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Αυτό_το_βιβλίο_εργασίας"/>
  <mc:AlternateContent xmlns:mc="http://schemas.openxmlformats.org/markup-compatibility/2006">
    <mc:Choice Requires="x15">
      <x15ac:absPath xmlns:x15ac="http://schemas.microsoft.com/office/spreadsheetml/2010/11/ac" url="C:\Users\User4\OneDrive - ΕΕΑΒΕ\1_LEADER\19.2\1. ΙΔΙΩΤΙΚΑ\ΝΕΑ ΠΡΟΣΚΛ. ΙΔΙΩΤ. 2023\ΤΕΛΙΚΟΣ Φ. ΕΕΑΒΕ ΙΔΙΩΤΙΚΑ\"/>
    </mc:Choice>
  </mc:AlternateContent>
  <bookViews>
    <workbookView xWindow="0" yWindow="240" windowWidth="19320" windowHeight="10020" tabRatio="712" firstSheet="37" activeTab="44"/>
  </bookViews>
  <sheets>
    <sheet name="ΕΞΩΦΥΛΛΟ" sheetId="37" r:id="rId1"/>
    <sheet name="ΟΔΗΓΙΕΣ" sheetId="51" r:id="rId2"/>
    <sheet name="1-12" sheetId="49" r:id="rId3"/>
    <sheet name="1.ΑΚΙΝΗΤΟ" sheetId="41" r:id="rId4"/>
    <sheet name="1α. ΚΤΙΡΙΑΚΕΣ ΕΡΓΑΣΙΕΣ" sheetId="50" r:id="rId5"/>
    <sheet name="2.ΕΞΟΠΛΙΣΜΟΣ-ΕΞΟΠΛ. ΕΡΓΑΣΤΗΡΙΩΝ" sheetId="38" r:id="rId6"/>
    <sheet name="3.ΑΓΟΡΑ ΚΑΙΝΟΥΡΓΙΩΝ ΟΧΗΜΑΤΩΝ" sheetId="39" r:id="rId7"/>
    <sheet name="4. ΠΙΣΤΟΠ. ΔΙΑΣΦ. ΠΟΙΟΤΗΤΑΣ" sheetId="40" r:id="rId8"/>
    <sheet name="5.ΕΞΟΠΛΙΣΜΟΣ ΕΠΙΧΕΙΡΗΣΗΣ" sheetId="42" r:id="rId9"/>
    <sheet name="6.ΣΥΣΤ. ΑΣΦΑΛΕΙΑΣ-ΠΥΡΟΣΒΕΣΗΣ" sheetId="43" r:id="rId10"/>
    <sheet name="7.ΓΕΝΙΚΕΣ ΔΑΠΑΝΕΣ" sheetId="8" r:id="rId11"/>
    <sheet name="8.ΛΟΓΙΣΜΙΚΟ-ΕΥΡΕΣΙΤΕΧΝΙΑ-ΣΗΜΑΤΑ" sheetId="1" r:id="rId12"/>
    <sheet name="9.ΔΑΠΑΝΕΣ ΠΡΟΒΟΛΗΣ" sheetId="9" r:id="rId13"/>
    <sheet name="10.ΔΑΠΑΝΕΣ ΟΚΩ" sheetId="10" r:id="rId14"/>
    <sheet name="11.ΑΣΦΑΛΙΣΤΗΡΙΟ ΣΥΜΒΟΛΑΙΟ" sheetId="11" r:id="rId15"/>
    <sheet name="12.ΑΜΟΙΒΕΣ ΠΡΟΣΩΠΙΚΟΥ" sheetId="12" r:id="rId16"/>
    <sheet name="13i-13iii" sheetId="61" r:id="rId17"/>
    <sheet name="13i.ΔΑΠΑΝΕΣ ΑΝΤΙΚ. ΓΕΩΡΓΩΝ" sheetId="62" r:id="rId18"/>
    <sheet name="13ii.ΜΕΤΑΦ.ΓΝΩΣ.ΕΝΗΜ." sheetId="63" r:id="rId19"/>
    <sheet name="13iii.ΟΔΟΙΠΟΡ.ΔΙΑΜΟΝΗ" sheetId="64" r:id="rId20"/>
    <sheet name="14i-14v" sheetId="52" r:id="rId21"/>
    <sheet name="14i ΧΩΡΟΙ ΠΡΟΒΟΛΗΣ" sheetId="13" r:id="rId22"/>
    <sheet name="14ii ΕΡΓΑΣΙΕΣ ΠΡΑΣΙΝΟΥ" sheetId="14" r:id="rId23"/>
    <sheet name="14iii ΣΥΓΚΡ. ΨΥΧΡ. ΕΚΘΛ" sheetId="15" r:id="rId24"/>
    <sheet name="14v ΟΙΚΙΣΚΟΣ 20Τ.Μ." sheetId="65" r:id="rId25"/>
    <sheet name="15i-15vi" sheetId="53" r:id="rId26"/>
    <sheet name="15i ΕΙΔΙΚΟΣ ΕΞΟΠΛΙΣΜΟΣ" sheetId="16" r:id="rId27"/>
    <sheet name="15ii ΟΙΚΙΣΚΟΣ-ΑΠΟΘΗΚΗ" sheetId="17" r:id="rId28"/>
    <sheet name="15iii ΕΡΓΑ ΠΡΑΣΙΝΟΥ" sheetId="18" r:id="rId29"/>
    <sheet name="15v EΞ. ΑΝΑΨΥΧΗΣ" sheetId="19" r:id="rId30"/>
    <sheet name="15vi ΠΡΟΒΟΛΗ" sheetId="66" r:id="rId31"/>
    <sheet name="16-16i" sheetId="67" r:id="rId32"/>
    <sheet name="16i" sheetId="68" r:id="rId33"/>
    <sheet name="17i-17ii" sheetId="69" r:id="rId34"/>
    <sheet name="17i ΕΡΓΑ ΠΡΑΣΙΝΟΥ" sheetId="20" r:id="rId35"/>
    <sheet name="17ii ΕΙΔΙΚΟΣ ΕΞΟΠΛΙΣΜΟΣ" sheetId="60" r:id="rId36"/>
    <sheet name="18i-18vii" sheetId="59" r:id="rId37"/>
    <sheet name="18i ΠΡΟΒΟΛΗ" sheetId="70" r:id="rId38"/>
    <sheet name="18ii ΕΡΓΑ ΠΡΑΣΙΝΟΥ" sheetId="71" r:id="rId39"/>
    <sheet name="18iii ΣΥΓΚ. ΨΥΧΡ. ΕΚΘΛΙΨΗΣ" sheetId="72" r:id="rId40"/>
    <sheet name="18v ΕΙΔΙΚΟΣ ΕΞΟΠΛ." sheetId="73" r:id="rId41"/>
    <sheet name="18vi ΟΙΚΙΣΚΟΣ-ΑΠΟΘΗΚΗ" sheetId="74" r:id="rId42"/>
    <sheet name="18vii ΕΞΟΠΛ. ΑΝΑΨΥΧΗΣ" sheetId="75" r:id="rId43"/>
    <sheet name="ΣΥΝΟΛΟ" sheetId="46" r:id="rId44"/>
    <sheet name="ΚΟΣΤΟΣ-ΧΡΟΝΟΣ" sheetId="47" r:id="rId45"/>
  </sheets>
  <definedNames>
    <definedName name="_xlnm.Print_Area" localSheetId="22">'14ii ΕΡΓΑΣΙΕΣ ΠΡΑΣΙΝΟΥ'!$A$1:$H$16</definedName>
    <definedName name="_xlnm.Print_Area" localSheetId="0">ΕΞΩΦΥΛΛΟ!$A$1:$I$26</definedName>
    <definedName name="_xlnm.Print_Area" localSheetId="1">ΟΔΗΓΙΕΣ!$A$1:$I$38</definedName>
  </definedNames>
  <calcPr calcId="152511"/>
</workbook>
</file>

<file path=xl/calcChain.xml><?xml version="1.0" encoding="utf-8"?>
<calcChain xmlns="http://schemas.openxmlformats.org/spreadsheetml/2006/main">
  <c r="E18" i="47" l="1"/>
  <c r="F18" i="47"/>
  <c r="D18" i="47"/>
  <c r="E17" i="47"/>
  <c r="F17" i="47"/>
  <c r="D17" i="47"/>
  <c r="E16" i="47"/>
  <c r="F16" i="47"/>
  <c r="D16" i="47"/>
  <c r="E36" i="46" l="1"/>
  <c r="F36" i="46"/>
  <c r="D36" i="46"/>
  <c r="E35" i="46"/>
  <c r="F35" i="46"/>
  <c r="D35" i="46"/>
  <c r="E34" i="46"/>
  <c r="F34" i="46"/>
  <c r="D34" i="46"/>
  <c r="E33" i="46"/>
  <c r="F33" i="46"/>
  <c r="D33" i="46"/>
  <c r="E32" i="46"/>
  <c r="F32" i="46"/>
  <c r="D32" i="46"/>
  <c r="E31" i="46"/>
  <c r="F31" i="46"/>
  <c r="D31" i="46"/>
  <c r="E30" i="46" l="1"/>
  <c r="F30" i="46"/>
  <c r="D30" i="46"/>
  <c r="E29" i="46"/>
  <c r="F29" i="46"/>
  <c r="D29" i="46"/>
  <c r="E28" i="46"/>
  <c r="F28" i="46"/>
  <c r="D28" i="46"/>
  <c r="E27" i="46"/>
  <c r="F27" i="46"/>
  <c r="D27" i="46"/>
  <c r="E26" i="46"/>
  <c r="F26" i="46"/>
  <c r="D26" i="46"/>
  <c r="E25" i="46"/>
  <c r="F25" i="46"/>
  <c r="D25" i="46"/>
  <c r="E24" i="46"/>
  <c r="F24" i="46"/>
  <c r="D24" i="46"/>
  <c r="E23" i="46"/>
  <c r="F23" i="46"/>
  <c r="D23" i="46"/>
  <c r="E21" i="46"/>
  <c r="F21" i="46"/>
  <c r="E22" i="46"/>
  <c r="F22" i="46"/>
  <c r="D22" i="46"/>
  <c r="D21" i="46"/>
  <c r="E20" i="46"/>
  <c r="F20" i="46"/>
  <c r="D20" i="46"/>
  <c r="E19" i="46"/>
  <c r="F19" i="46"/>
  <c r="D19" i="46"/>
  <c r="E18" i="46"/>
  <c r="F18" i="46"/>
  <c r="D18" i="46"/>
  <c r="E17" i="46"/>
  <c r="F17" i="46"/>
  <c r="D17" i="46"/>
  <c r="E16" i="46"/>
  <c r="F16" i="46"/>
  <c r="D16" i="46"/>
  <c r="D4" i="46"/>
  <c r="F7" i="75"/>
  <c r="F6" i="75"/>
  <c r="F5" i="75"/>
  <c r="F8" i="75" s="1"/>
  <c r="G7" i="74"/>
  <c r="F7" i="74"/>
  <c r="H7" i="74" s="1"/>
  <c r="F6" i="74"/>
  <c r="F5" i="74"/>
  <c r="G7" i="73"/>
  <c r="H7" i="73" s="1"/>
  <c r="F7" i="73"/>
  <c r="F6" i="73"/>
  <c r="G6" i="73" s="1"/>
  <c r="F5" i="73"/>
  <c r="F7" i="72"/>
  <c r="G7" i="72" s="1"/>
  <c r="F6" i="72"/>
  <c r="F5" i="72"/>
  <c r="F8" i="72" s="1"/>
  <c r="F7" i="71"/>
  <c r="G7" i="71" s="1"/>
  <c r="F6" i="71"/>
  <c r="F5" i="71"/>
  <c r="F8" i="71" s="1"/>
  <c r="F7" i="70"/>
  <c r="G7" i="70" s="1"/>
  <c r="H7" i="70" s="1"/>
  <c r="G6" i="70"/>
  <c r="H6" i="70" s="1"/>
  <c r="F6" i="70"/>
  <c r="F5" i="70"/>
  <c r="F7" i="60"/>
  <c r="G7" i="60" s="1"/>
  <c r="F6" i="60"/>
  <c r="F5" i="60"/>
  <c r="F8" i="60" s="1"/>
  <c r="F7" i="68"/>
  <c r="G7" i="68" s="1"/>
  <c r="F6" i="68"/>
  <c r="F5" i="68"/>
  <c r="F8" i="68" s="1"/>
  <c r="F7" i="66"/>
  <c r="G7" i="66" s="1"/>
  <c r="F6" i="66"/>
  <c r="G6" i="66" s="1"/>
  <c r="H6" i="66" s="1"/>
  <c r="F5" i="66"/>
  <c r="G8" i="19"/>
  <c r="H8" i="19"/>
  <c r="F8" i="19"/>
  <c r="H7" i="41"/>
  <c r="G7" i="41"/>
  <c r="F7" i="41"/>
  <c r="G7" i="75" l="1"/>
  <c r="H7" i="75" s="1"/>
  <c r="G6" i="75"/>
  <c r="H6" i="75" s="1"/>
  <c r="G5" i="75"/>
  <c r="G6" i="74"/>
  <c r="H6" i="74" s="1"/>
  <c r="G5" i="74"/>
  <c r="G8" i="74" s="1"/>
  <c r="F8" i="74"/>
  <c r="G5" i="73"/>
  <c r="G8" i="73" s="1"/>
  <c r="H6" i="73"/>
  <c r="F8" i="73"/>
  <c r="H6" i="72"/>
  <c r="G6" i="72"/>
  <c r="H7" i="72"/>
  <c r="H5" i="72"/>
  <c r="H8" i="72" s="1"/>
  <c r="G5" i="72"/>
  <c r="G8" i="72" s="1"/>
  <c r="G6" i="71"/>
  <c r="H6" i="71" s="1"/>
  <c r="H7" i="71"/>
  <c r="G5" i="71"/>
  <c r="G5" i="70"/>
  <c r="G8" i="70" s="1"/>
  <c r="F8" i="70"/>
  <c r="G6" i="60"/>
  <c r="H6" i="60" s="1"/>
  <c r="H7" i="60"/>
  <c r="G5" i="60"/>
  <c r="G6" i="68"/>
  <c r="H6" i="68" s="1"/>
  <c r="H7" i="68"/>
  <c r="G5" i="68"/>
  <c r="H7" i="66"/>
  <c r="F8" i="66"/>
  <c r="G5" i="66"/>
  <c r="G8" i="66" s="1"/>
  <c r="G7" i="65"/>
  <c r="H7" i="65" s="1"/>
  <c r="I7" i="65" s="1"/>
  <c r="H6" i="65"/>
  <c r="I6" i="65" s="1"/>
  <c r="G6" i="65"/>
  <c r="G5" i="65"/>
  <c r="F9" i="64"/>
  <c r="G9" i="64" s="1"/>
  <c r="H9" i="64" s="1"/>
  <c r="G8" i="64"/>
  <c r="F8" i="64"/>
  <c r="H8" i="64" s="1"/>
  <c r="F7" i="64"/>
  <c r="G6" i="64"/>
  <c r="H6" i="64" s="1"/>
  <c r="F6" i="64"/>
  <c r="F5" i="64"/>
  <c r="G5" i="64" s="1"/>
  <c r="H9" i="63"/>
  <c r="I9" i="63" s="1"/>
  <c r="G9" i="63"/>
  <c r="G8" i="63"/>
  <c r="G7" i="63"/>
  <c r="G6" i="63"/>
  <c r="H6" i="63" s="1"/>
  <c r="I6" i="63" s="1"/>
  <c r="H5" i="63"/>
  <c r="G5" i="63"/>
  <c r="F9" i="62"/>
  <c r="G9" i="62" s="1"/>
  <c r="H9" i="62" s="1"/>
  <c r="G8" i="62"/>
  <c r="H8" i="62" s="1"/>
  <c r="F8" i="62"/>
  <c r="F7" i="62"/>
  <c r="F6" i="62"/>
  <c r="F5" i="62"/>
  <c r="G5" i="62" s="1"/>
  <c r="G8" i="75" l="1"/>
  <c r="H5" i="75"/>
  <c r="H8" i="75" s="1"/>
  <c r="H5" i="74"/>
  <c r="H8" i="74" s="1"/>
  <c r="H5" i="73"/>
  <c r="H8" i="73" s="1"/>
  <c r="G8" i="71"/>
  <c r="H5" i="71"/>
  <c r="H8" i="71" s="1"/>
  <c r="H5" i="70"/>
  <c r="H8" i="70" s="1"/>
  <c r="G8" i="60"/>
  <c r="H5" i="60"/>
  <c r="H8" i="60" s="1"/>
  <c r="G8" i="68"/>
  <c r="H5" i="68"/>
  <c r="H8" i="68" s="1"/>
  <c r="H5" i="66"/>
  <c r="H8" i="66" s="1"/>
  <c r="H5" i="65"/>
  <c r="H8" i="65" s="1"/>
  <c r="G8" i="65"/>
  <c r="H5" i="64"/>
  <c r="G7" i="64"/>
  <c r="H7" i="64" s="1"/>
  <c r="F10" i="64"/>
  <c r="I8" i="63"/>
  <c r="H10" i="63"/>
  <c r="I5" i="63"/>
  <c r="H8" i="63"/>
  <c r="H7" i="63"/>
  <c r="I7" i="63" s="1"/>
  <c r="G10" i="63"/>
  <c r="H5" i="62"/>
  <c r="H6" i="62"/>
  <c r="G7" i="62"/>
  <c r="H7" i="62" s="1"/>
  <c r="F10" i="62"/>
  <c r="G6" i="62"/>
  <c r="G10" i="62" s="1"/>
  <c r="I5" i="65" l="1"/>
  <c r="I8" i="65" s="1"/>
  <c r="H10" i="64"/>
  <c r="G10" i="64"/>
  <c r="I10" i="63"/>
  <c r="H10" i="62"/>
  <c r="F5" i="38" l="1"/>
  <c r="G5" i="38" s="1"/>
  <c r="H5" i="38" s="1"/>
  <c r="F5" i="39"/>
  <c r="F5" i="40"/>
  <c r="H5" i="40" s="1"/>
  <c r="F5" i="42"/>
  <c r="G5" i="42" s="1"/>
  <c r="F5" i="43"/>
  <c r="F5" i="8"/>
  <c r="F5" i="1"/>
  <c r="F8" i="1" s="1"/>
  <c r="D11" i="46" s="1"/>
  <c r="D11" i="47" s="1"/>
  <c r="F5" i="9"/>
  <c r="G5" i="9" s="1"/>
  <c r="H5" i="9" s="1"/>
  <c r="F5" i="10"/>
  <c r="F5" i="11"/>
  <c r="F8" i="11" s="1"/>
  <c r="D14" i="46" s="1"/>
  <c r="D14" i="47" s="1"/>
  <c r="F5" i="12"/>
  <c r="F5" i="13"/>
  <c r="G5" i="13" s="1"/>
  <c r="H5" i="13" s="1"/>
  <c r="F5" i="14"/>
  <c r="F5" i="15"/>
  <c r="G5" i="15" s="1"/>
  <c r="G8" i="15" s="1"/>
  <c r="F5" i="16"/>
  <c r="G5" i="16" s="1"/>
  <c r="H5" i="16" s="1"/>
  <c r="F5" i="17"/>
  <c r="F8" i="17" s="1"/>
  <c r="F5" i="18"/>
  <c r="F5" i="19"/>
  <c r="F5" i="20"/>
  <c r="F8" i="20" s="1"/>
  <c r="E15" i="46"/>
  <c r="E15" i="47" s="1"/>
  <c r="G5" i="41"/>
  <c r="H5" i="41"/>
  <c r="F7" i="20"/>
  <c r="G7" i="20" s="1"/>
  <c r="H7" i="20" s="1"/>
  <c r="F6" i="20"/>
  <c r="F7" i="19"/>
  <c r="H7" i="19" s="1"/>
  <c r="G7" i="19"/>
  <c r="F6" i="19"/>
  <c r="F7" i="18"/>
  <c r="G7" i="18" s="1"/>
  <c r="H7" i="18" s="1"/>
  <c r="F6" i="18"/>
  <c r="F8" i="18" s="1"/>
  <c r="F7" i="17"/>
  <c r="G7" i="17" s="1"/>
  <c r="H7" i="17" s="1"/>
  <c r="F6" i="17"/>
  <c r="F7" i="16"/>
  <c r="G7" i="16"/>
  <c r="H7" i="16" s="1"/>
  <c r="F6" i="16"/>
  <c r="F7" i="15"/>
  <c r="G7" i="15" s="1"/>
  <c r="H7" i="15" s="1"/>
  <c r="F6" i="15"/>
  <c r="G6" i="15" s="1"/>
  <c r="H6" i="15" s="1"/>
  <c r="F7" i="13"/>
  <c r="G7" i="13" s="1"/>
  <c r="F6" i="13"/>
  <c r="G6" i="20"/>
  <c r="H6" i="20" s="1"/>
  <c r="G5" i="20"/>
  <c r="H5" i="20" s="1"/>
  <c r="H8" i="20" s="1"/>
  <c r="G5" i="19"/>
  <c r="G6" i="18"/>
  <c r="H6" i="18"/>
  <c r="G5" i="18"/>
  <c r="G6" i="17"/>
  <c r="H6" i="17"/>
  <c r="G5" i="17"/>
  <c r="F8" i="15"/>
  <c r="G6" i="13"/>
  <c r="H6" i="13" s="1"/>
  <c r="H5" i="19"/>
  <c r="G6" i="41"/>
  <c r="F17" i="38"/>
  <c r="G17" i="38" s="1"/>
  <c r="H17" i="38" s="1"/>
  <c r="F16" i="38"/>
  <c r="F15" i="38"/>
  <c r="G15" i="38" s="1"/>
  <c r="H15" i="38" s="1"/>
  <c r="F14" i="38"/>
  <c r="F13" i="38"/>
  <c r="G13" i="38"/>
  <c r="F12" i="38"/>
  <c r="F11" i="38"/>
  <c r="F10" i="38"/>
  <c r="G10" i="38" s="1"/>
  <c r="F9" i="38"/>
  <c r="G9" i="38"/>
  <c r="F8" i="38"/>
  <c r="G8" i="38" s="1"/>
  <c r="H8" i="38" s="1"/>
  <c r="F7" i="38"/>
  <c r="G7" i="38" s="1"/>
  <c r="F6" i="38"/>
  <c r="F7" i="39"/>
  <c r="F6" i="39"/>
  <c r="F7" i="40"/>
  <c r="F6" i="40"/>
  <c r="F8" i="40" s="1"/>
  <c r="D7" i="46" s="1"/>
  <c r="D7" i="47" s="1"/>
  <c r="F7" i="42"/>
  <c r="G7" i="42" s="1"/>
  <c r="F6" i="42"/>
  <c r="F7" i="43"/>
  <c r="G7" i="43" s="1"/>
  <c r="H7" i="43" s="1"/>
  <c r="F6" i="43"/>
  <c r="G6" i="43" s="1"/>
  <c r="F7" i="8"/>
  <c r="G7" i="8" s="1"/>
  <c r="H7" i="8" s="1"/>
  <c r="F6" i="8"/>
  <c r="F7" i="1"/>
  <c r="F6" i="1"/>
  <c r="H6" i="1" s="1"/>
  <c r="F7" i="9"/>
  <c r="G7" i="9" s="1"/>
  <c r="H7" i="9" s="1"/>
  <c r="F6" i="9"/>
  <c r="F7" i="10"/>
  <c r="F6" i="10"/>
  <c r="F8" i="10" s="1"/>
  <c r="D13" i="46" s="1"/>
  <c r="D13" i="47" s="1"/>
  <c r="F7" i="11"/>
  <c r="G7" i="11" s="1"/>
  <c r="H7" i="11" s="1"/>
  <c r="F6" i="11"/>
  <c r="F7" i="12"/>
  <c r="F8" i="12" s="1"/>
  <c r="D15" i="46" s="1"/>
  <c r="D15" i="47" s="1"/>
  <c r="F6" i="12"/>
  <c r="H6" i="12"/>
  <c r="H5" i="12"/>
  <c r="H9" i="38"/>
  <c r="G6" i="9"/>
  <c r="H6" i="9"/>
  <c r="G6" i="42"/>
  <c r="H6" i="42" s="1"/>
  <c r="G7" i="40"/>
  <c r="H7" i="40" s="1"/>
  <c r="G6" i="11"/>
  <c r="F8" i="42"/>
  <c r="D8" i="46" s="1"/>
  <c r="D8" i="47" s="1"/>
  <c r="G7" i="10"/>
  <c r="H7" i="10" s="1"/>
  <c r="G6" i="1"/>
  <c r="G7" i="39"/>
  <c r="H7" i="39"/>
  <c r="G14" i="38"/>
  <c r="H14" i="38" s="1"/>
  <c r="G5" i="11"/>
  <c r="H5" i="11" s="1"/>
  <c r="G5" i="10"/>
  <c r="H5" i="10" s="1"/>
  <c r="G5" i="1"/>
  <c r="G5" i="8"/>
  <c r="H5" i="8" s="1"/>
  <c r="G5" i="43"/>
  <c r="H5" i="43" s="1"/>
  <c r="G5" i="40"/>
  <c r="G5" i="39"/>
  <c r="H5" i="39" s="1"/>
  <c r="H5" i="1"/>
  <c r="F7" i="14"/>
  <c r="F6" i="14"/>
  <c r="G6" i="14"/>
  <c r="H6" i="14" s="1"/>
  <c r="G5" i="14"/>
  <c r="H5" i="14" s="1"/>
  <c r="H8" i="9" l="1"/>
  <c r="F12" i="46" s="1"/>
  <c r="F12" i="47" s="1"/>
  <c r="G8" i="13"/>
  <c r="G8" i="11"/>
  <c r="E14" i="46" s="1"/>
  <c r="E14" i="47" s="1"/>
  <c r="H5" i="42"/>
  <c r="G6" i="39"/>
  <c r="G8" i="39" s="1"/>
  <c r="E6" i="46" s="1"/>
  <c r="E6" i="47" s="1"/>
  <c r="G6" i="40"/>
  <c r="H6" i="40" s="1"/>
  <c r="H8" i="40" s="1"/>
  <c r="F7" i="46" s="1"/>
  <c r="F7" i="47" s="1"/>
  <c r="H7" i="38"/>
  <c r="F8" i="9"/>
  <c r="D12" i="46" s="1"/>
  <c r="D12" i="47" s="1"/>
  <c r="H13" i="38"/>
  <c r="G16" i="38"/>
  <c r="H16" i="38" s="1"/>
  <c r="F8" i="14"/>
  <c r="H5" i="17"/>
  <c r="G8" i="18"/>
  <c r="F8" i="41"/>
  <c r="D4" i="47" s="1"/>
  <c r="H8" i="17"/>
  <c r="G8" i="17"/>
  <c r="G8" i="42"/>
  <c r="E8" i="46" s="1"/>
  <c r="E8" i="47" s="1"/>
  <c r="H7" i="42"/>
  <c r="H8" i="42" s="1"/>
  <c r="F8" i="46" s="1"/>
  <c r="F8" i="47" s="1"/>
  <c r="H8" i="43"/>
  <c r="F9" i="46" s="1"/>
  <c r="F9" i="47" s="1"/>
  <c r="F8" i="16"/>
  <c r="G8" i="10"/>
  <c r="E13" i="46" s="1"/>
  <c r="E13" i="47" s="1"/>
  <c r="G8" i="40"/>
  <c r="E7" i="46" s="1"/>
  <c r="E7" i="47" s="1"/>
  <c r="H6" i="43"/>
  <c r="F8" i="39"/>
  <c r="D6" i="46" s="1"/>
  <c r="D6" i="47" s="1"/>
  <c r="H7" i="13"/>
  <c r="H8" i="13" s="1"/>
  <c r="H7" i="12"/>
  <c r="H8" i="12" s="1"/>
  <c r="F15" i="46" s="1"/>
  <c r="F15" i="47" s="1"/>
  <c r="F8" i="43"/>
  <c r="D9" i="46" s="1"/>
  <c r="D9" i="47" s="1"/>
  <c r="G6" i="19"/>
  <c r="H10" i="38"/>
  <c r="F18" i="38"/>
  <c r="D5" i="46" s="1"/>
  <c r="D5" i="47" s="1"/>
  <c r="H5" i="15"/>
  <c r="H8" i="15" s="1"/>
  <c r="F8" i="13"/>
  <c r="H6" i="41"/>
  <c r="G7" i="14"/>
  <c r="G8" i="14" s="1"/>
  <c r="G11" i="38"/>
  <c r="H11" i="38" s="1"/>
  <c r="G6" i="10"/>
  <c r="G12" i="38"/>
  <c r="H12" i="38" s="1"/>
  <c r="G8" i="20"/>
  <c r="H5" i="18"/>
  <c r="H8" i="18" s="1"/>
  <c r="G6" i="16"/>
  <c r="G8" i="16" s="1"/>
  <c r="H6" i="10"/>
  <c r="H8" i="10" s="1"/>
  <c r="F13" i="46" s="1"/>
  <c r="F13" i="47" s="1"/>
  <c r="F8" i="8"/>
  <c r="D10" i="46" s="1"/>
  <c r="D10" i="47" s="1"/>
  <c r="G8" i="43"/>
  <c r="E9" i="46" s="1"/>
  <c r="E9" i="47" s="1"/>
  <c r="G8" i="9"/>
  <c r="E12" i="46" s="1"/>
  <c r="E12" i="47" s="1"/>
  <c r="G6" i="38"/>
  <c r="H6" i="38" s="1"/>
  <c r="G7" i="1"/>
  <c r="G8" i="1" s="1"/>
  <c r="E11" i="46" s="1"/>
  <c r="E11" i="47" s="1"/>
  <c r="G6" i="8"/>
  <c r="G8" i="8" s="1"/>
  <c r="E10" i="46" s="1"/>
  <c r="E10" i="47" s="1"/>
  <c r="H6" i="11"/>
  <c r="H8" i="11" s="1"/>
  <c r="F14" i="46" s="1"/>
  <c r="F14" i="47" s="1"/>
  <c r="H6" i="39" l="1"/>
  <c r="H8" i="39" s="1"/>
  <c r="F6" i="46" s="1"/>
  <c r="F6" i="47" s="1"/>
  <c r="H18" i="38"/>
  <c r="F5" i="46" s="1"/>
  <c r="F5" i="47" s="1"/>
  <c r="G8" i="41"/>
  <c r="E4" i="46" s="1"/>
  <c r="E4" i="47" s="1"/>
  <c r="H8" i="41"/>
  <c r="F4" i="46" s="1"/>
  <c r="G18" i="38"/>
  <c r="E5" i="46" s="1"/>
  <c r="E5" i="47" s="1"/>
  <c r="H6" i="16"/>
  <c r="H8" i="16" s="1"/>
  <c r="H7" i="14"/>
  <c r="H8" i="14" s="1"/>
  <c r="D37" i="46"/>
  <c r="H6" i="19"/>
  <c r="H7" i="1"/>
  <c r="H8" i="1" s="1"/>
  <c r="F11" i="46" s="1"/>
  <c r="F11" i="47" s="1"/>
  <c r="H6" i="8"/>
  <c r="H8" i="8" s="1"/>
  <c r="F10" i="46" s="1"/>
  <c r="F10" i="47" s="1"/>
  <c r="E37" i="46" l="1"/>
  <c r="F4" i="47"/>
  <c r="F37" i="46"/>
</calcChain>
</file>

<file path=xl/sharedStrings.xml><?xml version="1.0" encoding="utf-8"?>
<sst xmlns="http://schemas.openxmlformats.org/spreadsheetml/2006/main" count="1041" uniqueCount="526">
  <si>
    <t>1α. ΑΝΑΛΥΤΙΚΟΣ ΠΡΟΫΠΟΛΟΓΙΣΜΟΣ ΓΙΑ ΕΡΓΑ ΥΠΟΔΟΜΗΣ, ΠΕΡΙΒΑΛΛΟΝΤΟΣ
ΧΩΡΟΥ ΚΑΙ ΟΙΚΟΔΟΜΙΚΩΝ ΕΡΓΑΣΙΩΝ ΑΝΑ ΟΜΑΔΕΣ ΚΑΙ ΕΙΔΗ ΕΡΓΑΣΙΩΝ</t>
  </si>
  <si>
    <t>Aγορά, η κατασκευή ή βελτίωση ακινήτου</t>
  </si>
  <si>
    <t>Αγορά, (συμπεριλαμβανομένης της μεταφοράς και εγκατάστασης) εξοπλισμού και ο εξοπλισμός εργαστηρίων στο βαθμό που εξυπηρετεί τη λειτουργία της επένδυσης</t>
  </si>
  <si>
    <t>Απόκτηση πιστοποιητικών διασφάλισης ποιότητας</t>
  </si>
  <si>
    <t>Δαπάνες εξοπλισμού επιχείρησης</t>
  </si>
  <si>
    <t>Δαπάνες συστημάτων ασφαλείας εγκαταστάσεων, συστημάτων πυροσβεστικής προστασίας εγκαταστάσεων</t>
  </si>
  <si>
    <t xml:space="preserve"> Δαπάνες προβολής, όπως ιστοσελίδα, έντυπα, διαφήμιση και συμμετοχή σε εκθέσεις </t>
  </si>
  <si>
    <t>Δαπάνες που σχετίζονται με την διαμόρφωση χώρων προβολής, δοκιμής των προϊόντων της επιχείρησης  καθώς και του αντίστοιχου εξοπλισμού</t>
  </si>
  <si>
    <t>Εργασίες πράσινου δενδροφυτεύσεις, γκαζόν, καθώς και έργα διακόσμησης</t>
  </si>
  <si>
    <t xml:space="preserve">Αγορά συγκροτήματος ψυχρής έκθλιψης Ελαιολάδου </t>
  </si>
  <si>
    <t xml:space="preserve">Δαπάνες ειδικού εξοπλισμού </t>
  </si>
  <si>
    <t xml:space="preserve">Δαπάνες Κατασκευής οικίσκου – αποθήκης  (μέχρι 40 τμ) </t>
  </si>
  <si>
    <t xml:space="preserve">Έργα πρασίνου καθώς και έργα διακόσμησης </t>
  </si>
  <si>
    <t>Εξοπλισμός αναψυχής πελατών</t>
  </si>
  <si>
    <t>Έργα πρασίνου (δενδροφυτεύσεις, γκαζόν, κ.λπ.)</t>
  </si>
  <si>
    <t>Κατασκευή οικίσκου ή συγκεκριμένου χώρου για τις ανάγκες φύλαξης της πράξης μέχρι επιφάνειας  είκοσι τετραγωνικών μέτρων (20 τ.μ.)</t>
  </si>
  <si>
    <t>19.2.2.5</t>
  </si>
  <si>
    <t>ΟΔΗΓΙΕΣ</t>
  </si>
  <si>
    <t>κατηγορίας δαπάνης συμπληρώνεται χωριστά για κάθε επιλέξιμο ΚΑΔ, εφόσον υπάρχουν αιτούμενες</t>
  </si>
  <si>
    <t xml:space="preserve">Σε περίπτωση που το επενδυτικό σχέδιο περιλαμβάνει περισσότερους του ενός ΚΑΔ ο πίνακας κάθε </t>
  </si>
  <si>
    <t>επιλέγοντας το συγκεκριμένο ΚΑΔ.</t>
  </si>
  <si>
    <t xml:space="preserve">Τα επιμέρους ποσά κάθε κατηγορία δαπάνης όπως και το συνολικό κόστος της πρότασης πρέπει να </t>
  </si>
  <si>
    <t>ταυτίζονται με τα ποσά που εισάγονται στο ΠΣΚΕ.</t>
  </si>
  <si>
    <t>ΠΣΚΕ=Πληροφοριακό Σύστημα Κρατικών Ενισχύσεων</t>
  </si>
  <si>
    <t>δαπάνες. Το συνολικό ποσό κάθε πίνακα εισάγεται στην αντίστοιχη καρτέλα της αίτησης του ΠΣΚΕ</t>
  </si>
  <si>
    <t>"Δαπάνες", όπου μπορείτε να ανατρέξετε για κάθε πληροφορία</t>
  </si>
  <si>
    <t>Α/Α</t>
  </si>
  <si>
    <t>ΠΕΡΙΓΡΑΦΗ ΕΞΟΠΛΙΣΜΟΥ</t>
  </si>
  <si>
    <t xml:space="preserve">ΠΟΣΟΤΗΤΑ </t>
  </si>
  <si>
    <t>ΤΙΜΗ ΜΟΝΑΔΑΣ</t>
  </si>
  <si>
    <t>ΚΟΣΤΟΣ</t>
  </si>
  <si>
    <t>ΦΠΑ</t>
  </si>
  <si>
    <t>ΣΥΝΟΛΙΚΟ ΚΟΣΤΟΣ</t>
  </si>
  <si>
    <t>(Είδος, τύπος, τεχνικά χαρακτηριστικά)</t>
  </si>
  <si>
    <t>ΣΥΝΟΛΟ</t>
  </si>
  <si>
    <t>Μ.Μ.</t>
  </si>
  <si>
    <t>ΠΕΡΙΓΡΑΦΗ ΔΑΠΑΝΗΣ</t>
  </si>
  <si>
    <t>Μ.Μ. (τεμ)</t>
  </si>
  <si>
    <t>Μ.Μ. (τεμ.)</t>
  </si>
  <si>
    <t>Μ.Μ. (π.χ. τεμ.)</t>
  </si>
  <si>
    <t xml:space="preserve">           </t>
  </si>
  <si>
    <t xml:space="preserve">ΠΑΡΑΡΤΗΜΑ  – ΠΡΟΥΠΟΛΟΓΙΣΜΟΣ  ΠΡΟΤΑΣΗΣ                                                                                          </t>
  </si>
  <si>
    <t>ΜΕΤΡΟ 19: «ΤΟΠΙΚΗ ΑΝΑΠΤΥΞΗ ΜE ΠΡΩΤΟΒΟΥΛΙΑ ΤΟΠΙΚΩΝ ΚΟΙΝΟΤΗΤΩΝ (CLLD) – LEADER» ΠΑΑ 2014 -2020</t>
  </si>
  <si>
    <t>ΠΡΟΓΡΑΜΜΑ ΑΓΡΟΤΙΚΗΣ ΑΝΑΠΤΥΞΗΣ ΤΗΣ ΕΛΛΑΔΑΣ  2014-2020
(ΠΑΑ 2014-2020)</t>
  </si>
  <si>
    <t>ΥΠΟΜΕΤΡΟ 19.2: «ΣΤΗΡΙΞΗ ΥΛΟΠΟΙΗΣΗΣ ΔΡΑΣΕΩΝ ΥΠΟ ΤΗΝ ΤΟΠΙΚΗ ΣΤΡΑΤΗΓΙΚΗ ΑΝΑΠΤΥΞΗΣ ΓΙΑ ΠΑΡΕΜΒΑΣΕΙΣ ΙΔΙΩΤΙΚΟΥ ΧΑΡΑΚΤΗΡΑ»</t>
  </si>
  <si>
    <t>Μ.Μ. (π.χ. αποκοπή, τεμ.)</t>
  </si>
  <si>
    <t>(π.χ. μελέτη, επιβλεψη, ειδικότητα)</t>
  </si>
  <si>
    <t>Φ.Π.Α.</t>
  </si>
  <si>
    <t>ΚΑΤΑΝΟΜΗ ΠΡΟΫΠΟΛΟΓΙΣΜΟΥ ΑΝΑ ΕΞΑΜΗΝΟ (*)</t>
  </si>
  <si>
    <t>Α' ΕΞΑΜ.</t>
  </si>
  <si>
    <t>Β' ΕΞΑΜ.</t>
  </si>
  <si>
    <t>Γ' ΕΞΑΜ.</t>
  </si>
  <si>
    <t>Δ' ΕΞΑΜ.</t>
  </si>
  <si>
    <t>Ε’ ΕΞΑΜ.</t>
  </si>
  <si>
    <t>ΣΤ’ ΕΞΑΜ.</t>
  </si>
  <si>
    <t>ΣΥΝΟΛΙΚΟ ΚΟΣΤΟΣ ΠΡΟΤΑΣΗΣ ΚΑΙ ΚΑΤΑΝΟΜΗ ΑΝΑ ΕΞΑΜΗΝΟ</t>
  </si>
  <si>
    <t>(**) </t>
  </si>
  <si>
    <t xml:space="preserve">(**) Συμπληρώνεται το ποσοστό υλοποίησης του έργου ανά εξάμηνο
</t>
  </si>
  <si>
    <t>(*) Στο χρονοδιάγραμμα συμπληρώνεται το ποσοστό της συγκεκριμένης κατηγορίας δαπάνης που υπολογίζεται να εκτελεστεί στο συγκεκριμένο εξάμηνο</t>
  </si>
  <si>
    <t>ΟΙ ΚΑΤΗΓΟΡΙΕΣ ΔΑΠΑΝΩΝ ΜΕ ΜΗΔΕΝΙΚΟ ΠΡΟΫΠΟΛΟΓΙΣΜΟ ΔΙΑΓΡΑΦΟΝΤΑΙ</t>
  </si>
  <si>
    <t>* ΠΑΡΑΤΗΡΗΣΗ:</t>
  </si>
  <si>
    <t>Κατηγορία Δαπάνης *</t>
  </si>
  <si>
    <t>ΚΑΤΗΓΟΡΙΑ ΔΑΠΑΝΗΣ (συμπληρώνεται κατά περίπτωση ***)</t>
  </si>
  <si>
    <t>(***) Οι κατηγορίες δαπανών με μηδενικό προϋπολογισμό διαγράφονται</t>
  </si>
  <si>
    <t>Αμοιβές προσωπικού</t>
  </si>
  <si>
    <t>(ΣΤΟΙΧΕΙΑ ΠΡΟΣΩΠΙΚΟΥ)</t>
  </si>
  <si>
    <t>Ασφαλιστήριο συμβόλαιο κατά παντός κινδύνου</t>
  </si>
  <si>
    <t xml:space="preserve">Δαπάνες σύνδεσης με Οργανισμούς Κοινής Ωφέλειας (ΟΚΩ) </t>
  </si>
  <si>
    <t>Δαπάνες όπως απόκτηση ή ανάπτυξη λογισμικού και αποκτήσεις διπλωμάτων ευρεσιτεχνίας, αδειών, δικαιωμάτων διανοητικής ιδιοκτησίας, εμπορικών σημάτων, δημιουργία αναγνωρίσιμου σήματος (ετικέτας) του προϊόντος, έρευνα. αγοράς για τη διαμόρφωση της εικόνας του προϊόντος (συσκευασία, σήμανση).</t>
  </si>
  <si>
    <t>Γενικές δαπάνες συνδεόμενες με τις εγκαταστάσεις και τον εξοπλισμό της μονάδας</t>
  </si>
  <si>
    <t>Αγορά οικοδομημένης γης</t>
  </si>
  <si>
    <t>Αγορά μη οικοδομημένης γης</t>
  </si>
  <si>
    <t>1. Αγορά, κατασκευή ή βελτίωση ακινήτου</t>
  </si>
  <si>
    <t>ΟΜΑΔΑ ΕΡΓΑΣΙΩΝ</t>
  </si>
  <si>
    <t>ΚΑΤΗΓΟΡΙΑ ΔΑΠΑΝΗΣ</t>
  </si>
  <si>
    <t>ΕΙΔΟΣ ΕΡΓΑΣΙΑΣ</t>
  </si>
  <si>
    <t>ΠΟΣΟTHTA</t>
  </si>
  <si>
    <t>Υ.01</t>
  </si>
  <si>
    <t>Ισοπεδώσεις-Διαμορφώσεις</t>
  </si>
  <si>
    <t>Υ.02</t>
  </si>
  <si>
    <t>ΚΑ</t>
  </si>
  <si>
    <t>Υ.03</t>
  </si>
  <si>
    <t>Υ.04</t>
  </si>
  <si>
    <t>Υ.05</t>
  </si>
  <si>
    <t>ΠΧ.01</t>
  </si>
  <si>
    <t>ΠΧ.02</t>
  </si>
  <si>
    <t>ΠΧ.03</t>
  </si>
  <si>
    <t>ΠΧ.04</t>
  </si>
  <si>
    <t>ΠΧ.05</t>
  </si>
  <si>
    <t>μ2</t>
  </si>
  <si>
    <t>ΠΧ.06</t>
  </si>
  <si>
    <t>ΠΧ.07</t>
  </si>
  <si>
    <t>αποκ</t>
  </si>
  <si>
    <t>Σύνδεση με δίκτυο ΔΕΗ *</t>
  </si>
  <si>
    <t>Σύνδεση με δίκτυο ύδρευσης *</t>
  </si>
  <si>
    <t>Σύνδεση με δίκτυο αποχέτευσης *</t>
  </si>
  <si>
    <t>01.01</t>
  </si>
  <si>
    <t>01.03</t>
  </si>
  <si>
    <t>01.04</t>
  </si>
  <si>
    <t>01.05</t>
  </si>
  <si>
    <t>τεμ</t>
  </si>
  <si>
    <t>03.03</t>
  </si>
  <si>
    <t>03.04</t>
  </si>
  <si>
    <t>Σενάζ δρομικά</t>
  </si>
  <si>
    <t>μ.μ.</t>
  </si>
  <si>
    <t>03.05</t>
  </si>
  <si>
    <t>Σενάζ μπατικά</t>
  </si>
  <si>
    <t>03.06</t>
  </si>
  <si>
    <t>03.07</t>
  </si>
  <si>
    <t>04.01</t>
  </si>
  <si>
    <t>04.02</t>
  </si>
  <si>
    <t>Λιθοδομές με λαξευτούς  λίθους</t>
  </si>
  <si>
    <t>04.03</t>
  </si>
  <si>
    <t>Αργολιθ/μές δι' ασβεστ/ματος</t>
  </si>
  <si>
    <t>04.04</t>
  </si>
  <si>
    <t>Πλινθοδομές δρομικές</t>
  </si>
  <si>
    <t>04.05</t>
  </si>
  <si>
    <t>Πλινθοδομές μπατικές</t>
  </si>
  <si>
    <t>04.06</t>
  </si>
  <si>
    <t>Τσιμεντολιθοδομές</t>
  </si>
  <si>
    <t>04.07</t>
  </si>
  <si>
    <t>04.08</t>
  </si>
  <si>
    <t>04.09</t>
  </si>
  <si>
    <t>04.10</t>
  </si>
  <si>
    <t>05.01</t>
  </si>
  <si>
    <t>Αβεστοκονιάματα τριπτά</t>
  </si>
  <si>
    <t>05.02</t>
  </si>
  <si>
    <t>Αβεστοκονιάματα τριπτά (με kourasanit)</t>
  </si>
  <si>
    <t>05.03</t>
  </si>
  <si>
    <t>Επιχρίσματα χωριάτικου τύπου</t>
  </si>
  <si>
    <t>05.04</t>
  </si>
  <si>
    <t>Ετοιμο επίχρισμα</t>
  </si>
  <si>
    <t>05.05</t>
  </si>
  <si>
    <t xml:space="preserve">Αρμολογήματα ακατέργαστων όψεων λιθοδομών  </t>
  </si>
  <si>
    <t>06.01</t>
  </si>
  <si>
    <t>Με πλακίδια πορσελάνης</t>
  </si>
  <si>
    <t>06.02</t>
  </si>
  <si>
    <t>Με λίθινες πλάκες</t>
  </si>
  <si>
    <t>06.03</t>
  </si>
  <si>
    <t>Με ορθογωνισμένες πλάκες</t>
  </si>
  <si>
    <t>06.04</t>
  </si>
  <si>
    <t>Με πέτρα στενάρι</t>
  </si>
  <si>
    <t>06.05</t>
  </si>
  <si>
    <t>Με πλάκες μαρμάρου (γρανίτης)</t>
  </si>
  <si>
    <t>06.06</t>
  </si>
  <si>
    <t>Ξύλινα διαζώματα αργολιθοδομών με βερνικόχρωμα</t>
  </si>
  <si>
    <t>μ.μ</t>
  </si>
  <si>
    <t>06.07</t>
  </si>
  <si>
    <t>07.01</t>
  </si>
  <si>
    <t>07.02</t>
  </si>
  <si>
    <t>Με λίθινες πλάκες (καρύστ. κλπ)</t>
  </si>
  <si>
    <t>07.04</t>
  </si>
  <si>
    <t>07.05</t>
  </si>
  <si>
    <t>Με πλακίδια κεραμικά ή πορσελ</t>
  </si>
  <si>
    <t>07.06</t>
  </si>
  <si>
    <t xml:space="preserve">Με λωρίδες σουηδικής ξυλείας </t>
  </si>
  <si>
    <t>07.07</t>
  </si>
  <si>
    <t xml:space="preserve">Με λωρίδες αφρικανικής  ξυλείας </t>
  </si>
  <si>
    <t>07.08</t>
  </si>
  <si>
    <t>Με λωρίδες δρυός</t>
  </si>
  <si>
    <t>07.09</t>
  </si>
  <si>
    <t>07.10</t>
  </si>
  <si>
    <t>Βιομηχανικό δάπεδο</t>
  </si>
  <si>
    <t>07.11</t>
  </si>
  <si>
    <t>07.12</t>
  </si>
  <si>
    <t>08.01</t>
  </si>
  <si>
    <t>Πόρτες πρεσσαριστές κοινές</t>
  </si>
  <si>
    <t>08.02</t>
  </si>
  <si>
    <t>Πόρτες ραμποτέ ή ταμπλαδωτές από MDF</t>
  </si>
  <si>
    <t>08.03</t>
  </si>
  <si>
    <t>08.04</t>
  </si>
  <si>
    <t>Εξώθυρες καρφωτές περαστές από ξύλο καστανιά</t>
  </si>
  <si>
    <t>08.05</t>
  </si>
  <si>
    <t xml:space="preserve">Υαλοστάσια και εξωστόθυρες από ξύλο καστανιάς </t>
  </si>
  <si>
    <t>08.06</t>
  </si>
  <si>
    <t>Υαλοστάσια από σουηδική ξυλεία</t>
  </si>
  <si>
    <t>08.07</t>
  </si>
  <si>
    <t>Υαλοστάσια από ορενγκονταιν</t>
  </si>
  <si>
    <t xml:space="preserve">Σκούρα από σουηδική ξυλεία </t>
  </si>
  <si>
    <t>08.10</t>
  </si>
  <si>
    <t>Σιδερένιες πόρτες</t>
  </si>
  <si>
    <t>08.11</t>
  </si>
  <si>
    <t>Σιδερένια παράθυρα</t>
  </si>
  <si>
    <t>08.13</t>
  </si>
  <si>
    <t>Υαλοστάσια  αλουμινίου με θερμοδιακοπή</t>
  </si>
  <si>
    <t>08.14</t>
  </si>
  <si>
    <t>Μονόφυλλη πυράντοχη πόρτα Τ30 εως Τ90 πλήρως εξοπλισ.</t>
  </si>
  <si>
    <t>08.15</t>
  </si>
  <si>
    <t>Δίφυλλη πυράντοχη πότρα Τ30 εως Τ90 πλήρως εξοπλισμένη</t>
  </si>
  <si>
    <t>08.16</t>
  </si>
  <si>
    <t>08.17</t>
  </si>
  <si>
    <t>08.18</t>
  </si>
  <si>
    <t>08.19</t>
  </si>
  <si>
    <t>08.20</t>
  </si>
  <si>
    <t>09.01</t>
  </si>
  <si>
    <t>Ντουλάπες κοινές (υπνοδωματ)</t>
  </si>
  <si>
    <t>09.02</t>
  </si>
  <si>
    <t>Ντουλάπες (ανιγκρέ)</t>
  </si>
  <si>
    <t>09.03</t>
  </si>
  <si>
    <t>09.04</t>
  </si>
  <si>
    <t>10.01</t>
  </si>
  <si>
    <t>Θερμομόνωση-υγρομόνωση δώματος</t>
  </si>
  <si>
    <t>10.02</t>
  </si>
  <si>
    <t>Θερμομόνωση κατακόρυφων επιφανειών</t>
  </si>
  <si>
    <t>10.03</t>
  </si>
  <si>
    <t>Υγρομόνωση τοιχείων υπογείου</t>
  </si>
  <si>
    <t>10.04</t>
  </si>
  <si>
    <t>Υγρομόνωση δαπέδων επι εδάφους</t>
  </si>
  <si>
    <t>10.05</t>
  </si>
  <si>
    <t>11.01</t>
  </si>
  <si>
    <t>11.02</t>
  </si>
  <si>
    <t>Μαρμαροεπένδυση βαθμίδος</t>
  </si>
  <si>
    <t>12.01</t>
  </si>
  <si>
    <t>Βαθμίδες και πλατύσκαλα εκ ξυλείας δρυός</t>
  </si>
  <si>
    <t>12.02</t>
  </si>
  <si>
    <t>Ξύλινη επένδυση βαθμίδας πλήρης</t>
  </si>
  <si>
    <t>14.01</t>
  </si>
  <si>
    <t>Από γυψοσανίδες</t>
  </si>
  <si>
    <t>14.02</t>
  </si>
  <si>
    <t>Από πλάκες ορυκτών ινών σε μεταλλικό σκελετό</t>
  </si>
  <si>
    <t>14.03</t>
  </si>
  <si>
    <t>Επένδυση οροφής με λεπτοσανίδες πλήρης</t>
  </si>
  <si>
    <t>14.04</t>
  </si>
  <si>
    <t>15.01</t>
  </si>
  <si>
    <t>Κεραμοσκεπή με φουρούσια εδραζόμενη σε πλακα σκυροδεμ.</t>
  </si>
  <si>
    <t>15.02</t>
  </si>
  <si>
    <t>Ξύλινη στέγη αυτοφερόμενη με κεραμίδια</t>
  </si>
  <si>
    <t>15.03</t>
  </si>
  <si>
    <t>16.01</t>
  </si>
  <si>
    <t>Από οπλισμένο σκυρόδεμα</t>
  </si>
  <si>
    <t>16.02</t>
  </si>
  <si>
    <t>Από δρομική πλινθοδομή</t>
  </si>
  <si>
    <t>16.03</t>
  </si>
  <si>
    <t>Από κιγκλίδωμα σιδερένιο</t>
  </si>
  <si>
    <t>16.04</t>
  </si>
  <si>
    <t>Από κιγκλίδωμα αλουμινίου</t>
  </si>
  <si>
    <t>16.05</t>
  </si>
  <si>
    <t>Από κιγκλίδωμα ξύλινο</t>
  </si>
  <si>
    <t>16.06</t>
  </si>
  <si>
    <t>17.01</t>
  </si>
  <si>
    <t>17.02</t>
  </si>
  <si>
    <t>Πλαστικά επί τοίχου</t>
  </si>
  <si>
    <t>17.03</t>
  </si>
  <si>
    <t>Πλαστικά σπατουλαριστά</t>
  </si>
  <si>
    <t>17.04</t>
  </si>
  <si>
    <t>Τσιμεντοχρώματα</t>
  </si>
  <si>
    <t>17.06</t>
  </si>
  <si>
    <t xml:space="preserve">Βερνικοχρωματισμός ξύλινων επιφανειών </t>
  </si>
  <si>
    <t>18.01</t>
  </si>
  <si>
    <t>Τζάκι απλό</t>
  </si>
  <si>
    <t>18.02</t>
  </si>
  <si>
    <t>Τζάκι με καπνοδόχο (κτιστό)</t>
  </si>
  <si>
    <t>18.03</t>
  </si>
  <si>
    <t>19.04</t>
  </si>
  <si>
    <t>20.01</t>
  </si>
  <si>
    <t>20.03</t>
  </si>
  <si>
    <t>21.01</t>
  </si>
  <si>
    <t>21.02</t>
  </si>
  <si>
    <t>21.03</t>
  </si>
  <si>
    <t>κιλ</t>
  </si>
  <si>
    <t>ΠΑΡΑΤΗΡΗΣΗ:</t>
  </si>
  <si>
    <t>2. Αγορά, (συμπεριλαμβανομένης της μεταφοράς και εγκατάστασης) εξοπλισμού και ο εξοπλισμός εργαστηρίων στο βαθμό που εξυπηρετεί τη λειτουργία της επένδυσης</t>
  </si>
  <si>
    <t>4. Απόκτηση πιστοποιητικών διασφάλισης ποιότητας</t>
  </si>
  <si>
    <t>5. Δαπάνες εξοπλισμού επιχείρησης, όπως αγορά fax, τηλεφωνικών εγκαταστάσεων, δικτύων ενδοεπικοινωνίας, ηλεκτρονικών υπολογιστών, λογισμικών, περιφερειακών μηχανημάτων και φωτοτυπικών.</t>
  </si>
  <si>
    <t>Μ.Μ. (τεμ., αποκ.)</t>
  </si>
  <si>
    <t>6. Δαπάνες συστημάτων ασφαλείας εγκαταστάσεων, συστημάτων πυροσβεστικής προστασίας εγκαταστάσεων.</t>
  </si>
  <si>
    <t>7. Γενικές δαπάνες συνδεόμενες με τις εγκαταστάσεις και τον εξοπλισμό της μονάδας</t>
  </si>
  <si>
    <t>8. Δαπάνες όπως απόκτηση ή ανάπτυξη λογισμικού και αποκτήσεις διπλωμάτων ευρεσιτεχνίας, αδειών, δικαιωμάτων διανοητικής ιδιοκτησίας, εμπορικών σημάτων, δημιουργία αναγνωρίσιμου σήματος (ετικέτας) του προϊόντος, έρευνα. αγοράς για τη διαμόρφωση της εικόνας του προϊόντος (συσκευασία, σήμανση).</t>
  </si>
  <si>
    <t xml:space="preserve">9. Δαπάνες προβολής, όπως ιστοσελίδα, έντυπα, διαφήμιση και συμμετοχή σε εκθέσεις </t>
  </si>
  <si>
    <t>Μ.Μ. (π.χ.: τεμ., αποκ.)</t>
  </si>
  <si>
    <r>
      <t>Μ.Μ. (π.χ.: m</t>
    </r>
    <r>
      <rPr>
        <b/>
        <vertAlign val="superscript"/>
        <sz val="10"/>
        <rFont val="Calibri"/>
        <family val="2"/>
        <charset val="161"/>
      </rPr>
      <t xml:space="preserve">2 </t>
    </r>
    <r>
      <rPr>
        <b/>
        <sz val="10"/>
        <rFont val="Calibri"/>
        <family val="2"/>
        <charset val="161"/>
      </rPr>
      <t>αποκ., από 1Β)</t>
    </r>
  </si>
  <si>
    <t>Μ.Μ. (π.χ. τεμ., αποκ.)</t>
  </si>
  <si>
    <t>Μ.Μ. (π.χ.: τεμ., αποκ.,)</t>
  </si>
  <si>
    <t xml:space="preserve">10. Δαπάνες σύνδεσης με Οργανισμούς Κοινής Ωφέλειας (ΟΚΩ) </t>
  </si>
  <si>
    <r>
      <t>Μ.Μ. (π.χ.: m</t>
    </r>
    <r>
      <rPr>
        <b/>
        <vertAlign val="superscript"/>
        <sz val="10"/>
        <rFont val="Calibri"/>
        <family val="2"/>
        <charset val="161"/>
      </rPr>
      <t>2</t>
    </r>
    <r>
      <rPr>
        <b/>
        <sz val="10"/>
        <rFont val="Calibri"/>
        <family val="2"/>
        <charset val="161"/>
      </rPr>
      <t>, αποκ., συνδ.)</t>
    </r>
  </si>
  <si>
    <t>11. Ασφαλιστήριο συμβόλαιο κατά παντός κινδύνου</t>
  </si>
  <si>
    <t>12. Αμοιβές προσωπικού</t>
  </si>
  <si>
    <t>Μ.Μ. (π.χ.: τ.μ.,τεμ.)</t>
  </si>
  <si>
    <r>
      <t>Μ.Μ. (π.χ. τεμ, m</t>
    </r>
    <r>
      <rPr>
        <b/>
        <vertAlign val="superscript"/>
        <sz val="10"/>
        <rFont val="Calibri"/>
        <family val="2"/>
        <charset val="161"/>
      </rPr>
      <t>2</t>
    </r>
    <r>
      <rPr>
        <b/>
        <sz val="10"/>
        <rFont val="Calibri"/>
        <family val="2"/>
        <charset val="161"/>
      </rPr>
      <t>)</t>
    </r>
  </si>
  <si>
    <t>(Είδος, τύπος)</t>
  </si>
  <si>
    <t>Κατασκευή οικίσκου – αποθήκης για τις ανάγκες φύλαξης – εξυπηρέτησης της επένδυσης, μέχρι 40 τ.μ, μόνο για επενδύσεις τουριστικών καταλυμάτων</t>
  </si>
  <si>
    <t>Μ.Μ. (τεμ, εργασία, τ.μ.)</t>
  </si>
  <si>
    <r>
      <t>Μ.Μ. (π.χ. τεμ</t>
    </r>
    <r>
      <rPr>
        <b/>
        <sz val="10"/>
        <rFont val="Calibri"/>
        <family val="2"/>
        <charset val="161"/>
      </rPr>
      <t>)</t>
    </r>
  </si>
  <si>
    <t xml:space="preserve">εφόσον αποτελούν λειτουργικό τμήμα της επιχείρησης.                                                                                                          </t>
  </si>
  <si>
    <t>05.06</t>
  </si>
  <si>
    <t>Η αρίθμηση των κατηγοριών δαπανων ακολουθεί την αρίθμηση του Άρθρου 4 της πρόσκλησης με τίτλο</t>
  </si>
  <si>
    <t xml:space="preserve">Eπιλέξιμες δαπάνες στο πλαίσιο των επενδυτικών προτάσεων για όλες τις κατηγορίες υποδράσεων                                                                              </t>
  </si>
  <si>
    <t>ΕΤΑΙΡΕΙΑ ΕΡΕΥΝΑΣ ΚΑΙ ΑΝΑΠΤΥΞΗΣ ΒΟΡΕΙΟΥ ΕΒΡΟΥ Α.Ε. - ΑΝΑΠΤΥΞΙΑΚΗ ΑΝΩΝΥΜΗ ΕΤΑΙΡΕΙΑ Ο.Τ.Α.</t>
  </si>
  <si>
    <t>ΟΜΑΔΑ Α</t>
  </si>
  <si>
    <t>ΕΡΓΑ ΥΠΟΔΟΜΗΣ</t>
  </si>
  <si>
    <t>Σύνδεση με δίκτυο ΟΤΕ *</t>
  </si>
  <si>
    <t>Υ….</t>
  </si>
  <si>
    <t>Άλλο</t>
  </si>
  <si>
    <t>ΟΜΑΔΑ Β</t>
  </si>
  <si>
    <t>ΠΕΡΙΒΑΛΛΩΝ ΧΩΡΟΣ</t>
  </si>
  <si>
    <t>Περίφραξη  (θεμέλιο και τοιχείο 20*40εκ +κιγκλίδωμα ύψους 1,20μ.)</t>
  </si>
  <si>
    <t>μ</t>
  </si>
  <si>
    <t>Περίφραξη  (θεμέλιο και τοιχείο 20*40εκ + πάσσαλοι με συρματόπλεγμα ύψους 1,80 μ.)</t>
  </si>
  <si>
    <t>Εσωτερική οδοποιία (άσφαλτος 10εκ)</t>
  </si>
  <si>
    <t>Αίθριος (αύλειος) χώρος *</t>
  </si>
  <si>
    <t>Χώρος πρασίνου *</t>
  </si>
  <si>
    <t>Υπαίθριος χώρος στάθμευσης *</t>
  </si>
  <si>
    <t>Σύστημα άρδευσης (μπεκ και νεροσταλλάκτες)*</t>
  </si>
  <si>
    <t>ΟΜΑΔΑ Γ</t>
  </si>
  <si>
    <t>ΧΩΜΑΤΟΥΡΓΙΚΑ</t>
  </si>
  <si>
    <t>Γενικές εκσκαφές γαιώδεις -ημιβραχώδεις</t>
  </si>
  <si>
    <t>Γενικές εκσκαφές βραχώδεις</t>
  </si>
  <si>
    <t>Επιχώσεις με προϊόντα εκσκαφής</t>
  </si>
  <si>
    <t xml:space="preserve">Ειδικές επιχώσεις </t>
  </si>
  <si>
    <t>ΣΚΥΡΟΔΕΜΑΤΑ</t>
  </si>
  <si>
    <t>03.01</t>
  </si>
  <si>
    <t>Οπλισμένο σκυρόδεμα (απομακρυσμένες περιοχές)</t>
  </si>
  <si>
    <t>03.02</t>
  </si>
  <si>
    <t xml:space="preserve"> Οπλισμένο σκυρόδεμα                                                     </t>
  </si>
  <si>
    <t>03.02.1</t>
  </si>
  <si>
    <t xml:space="preserve">κατηγορίας C16/20 </t>
  </si>
  <si>
    <t>03.02.2</t>
  </si>
  <si>
    <t xml:space="preserve"> κατηγορίας C20/25</t>
  </si>
  <si>
    <t>03.02.3</t>
  </si>
  <si>
    <t xml:space="preserve"> κατηγορίας C30/37</t>
  </si>
  <si>
    <t>Άοπλο σκυρόδεμα δαπέδων</t>
  </si>
  <si>
    <t>Εξισωτικές στρώσεις (μέχρι 15εκ.)</t>
  </si>
  <si>
    <t>Επιφάνειες εμφανους σκυροδέματος</t>
  </si>
  <si>
    <t>ΟΜΑΔΑ Δ</t>
  </si>
  <si>
    <t>ΤΟΙΧΟΠΟΙΪΕΣ</t>
  </si>
  <si>
    <t xml:space="preserve">Λιθοδομές με κοινούς λίθους </t>
  </si>
  <si>
    <t>Πλινθοδομές δρομικές με μπλόκια (μέχρι 15 εκ.)</t>
  </si>
  <si>
    <t>Τοίχοι γυψοσανίδων απλοί</t>
  </si>
  <si>
    <t>Τοίχοι γυψοσανίδων απο 2 πλευρές</t>
  </si>
  <si>
    <t>Τοίχοι γυψοσανίδων με 2 γύψους ανά πλευρά</t>
  </si>
  <si>
    <t>Τοίχοι γυψοσανίδων απλοί (ανθυγρή γυψ/δα)</t>
  </si>
  <si>
    <t>Τοίχοι γυψοσανίδων απο 2 πλευρές  (ανθυγρή γυψ/δα)</t>
  </si>
  <si>
    <t>ΕΠΙΧΡΙΣΜΑΤΑ</t>
  </si>
  <si>
    <t xml:space="preserve">Ετοιμο επίχρισμα θερμοπρόσοψης </t>
  </si>
  <si>
    <t>ΕΠΕΝΔΥΣΕΙΣ ΤΟΙΧΩΝ</t>
  </si>
  <si>
    <t>Με πατητή τσιμεντοκονία</t>
  </si>
  <si>
    <t>ΣΤΡΩΣΕΙΣ   ΔΑΠΕΔΩΝ</t>
  </si>
  <si>
    <t>Με χονδρόπλ. ακανον. πάχους</t>
  </si>
  <si>
    <t>Δάπεδο ραμποτε με ξύλο καστανιάς πλήρες</t>
  </si>
  <si>
    <t xml:space="preserve">Λαμινέιτ </t>
  </si>
  <si>
    <t>ΟΜΑΔΑ Ε</t>
  </si>
  <si>
    <t>Κ Ο Υ Φ Ω Μ Α Τ Α</t>
  </si>
  <si>
    <t>Πόρτες ραμποτέ ή ταμπλαδωτές από δρύ,καρυδιά, καστανιά κλπ.</t>
  </si>
  <si>
    <t>08.08</t>
  </si>
  <si>
    <t>08.09</t>
  </si>
  <si>
    <t xml:space="preserve">Bιτρίνες αλουμινίου </t>
  </si>
  <si>
    <t>08.12</t>
  </si>
  <si>
    <t>Ανοιγόμενα-περιστρεφόμενα κουφώματα αλουμινίου (χωρίς ρολό) με σίτα</t>
  </si>
  <si>
    <t>Ανοιγόμενα-περιστρεφόμενα κουφώματα αλουμινίου (με ρολό)  με σίτα</t>
  </si>
  <si>
    <t>Ανοιγόμενα-ανακλινόμενα κουφώματα συνθετικά PVC (χωρίς ρολό) με σίτα</t>
  </si>
  <si>
    <t>Ανοιγόμενα-ανακλινόμενα κουφώματα συνθετικά PVC (με ρολό) με σίτα</t>
  </si>
  <si>
    <t xml:space="preserve">Σκούρα (παραδοσιακά) αλουμινίου </t>
  </si>
  <si>
    <t>Σκούρα (παραδοσιακά) συνθετικά PVC</t>
  </si>
  <si>
    <t>ΝΤΟΥΛΑΠΕΣ</t>
  </si>
  <si>
    <t>Ντουλάπια κουζίνας κοινά</t>
  </si>
  <si>
    <t>Ντουλάπια κουζίνας από συμπαγή ξυλεία</t>
  </si>
  <si>
    <t>ΜΟΝΩΣΕΙΣ ΣΤΕΓΑΝΩΣΕΙΣ</t>
  </si>
  <si>
    <t>Θερμοπρόσοψη εξ. Επιφανειών (πάχους μέχρι 7 εκ.)</t>
  </si>
  <si>
    <t>ΟΜΑΔΑ ΣΤ</t>
  </si>
  <si>
    <t>ΜΑΡΜΑΡΙΚΑ</t>
  </si>
  <si>
    <t xml:space="preserve">Κατώφλια, επίστρωση στηθαίων ποδιές παραθ. μπαλκονιών </t>
  </si>
  <si>
    <t>ΚΛΙΜΑΚΕΣ</t>
  </si>
  <si>
    <t>ΨΕΥΔΟΡΟΦΕΣ</t>
  </si>
  <si>
    <t>Από γυψοσανίδες ανθυγρές</t>
  </si>
  <si>
    <t>ΕΠΙΚΑΛΥΨΕΙΣ</t>
  </si>
  <si>
    <t>Επικεράμωση πλάκας σκυροδέματος</t>
  </si>
  <si>
    <t>ΣΤΗΘΑΙΑ</t>
  </si>
  <si>
    <t>Από κιγκλίδωμα ινοξ με τζάμι σεκιουριτ</t>
  </si>
  <si>
    <t xml:space="preserve">Από κιγκλίδωμα ινοξ </t>
  </si>
  <si>
    <t>16.07</t>
  </si>
  <si>
    <t>ΧΡΩΜΑΤΙΣΜΟΙ</t>
  </si>
  <si>
    <t>ΔΙΑΦΟΡΕΣ ΟΙΚΟΔ/ΚΕΣ ΕΡΓΑΣΙΕΣ</t>
  </si>
  <si>
    <t>Τζάκι ενεργειακό</t>
  </si>
  <si>
    <t>ΟΜΑΔΑ Ζ</t>
  </si>
  <si>
    <t>ΗΛΕΚΤΡΟΜΗΧΑΝΟΛΟΓΙΚΕΣ</t>
  </si>
  <si>
    <t>19.01.1</t>
  </si>
  <si>
    <t>Υδρευση-αποχέτευση κουζίνας λουτρού-wc. (Σωληνώσεις ) για κατοικία μέχρι 100 μ2 ανά όροφο *</t>
  </si>
  <si>
    <t>ΕΓΚΑΤΑΣΤΑΣΕΙΣ</t>
  </si>
  <si>
    <t>19.01.2</t>
  </si>
  <si>
    <t>Υδρευση-αποχέτευση κουζίνας λουτρού-wc. (συνδέσεις) για κατοικία μέχρι 100 μ2 ανά όροφο *</t>
  </si>
  <si>
    <t>Α) ΥΔΡΑΥΛΙΚΕΣ</t>
  </si>
  <si>
    <t>19.02.1</t>
  </si>
  <si>
    <t>Υδρευση-αποχέτευση κουζίνας λουτρού-wc. (Σωληνώσεις) για βιοτεχνικό κτίριο μέχρι 600 μ2 *</t>
  </si>
  <si>
    <t>Β) ΘΕΡΜΑΝΣΗ ΚΛΙΜΑΤΙΣΜΟΣ</t>
  </si>
  <si>
    <t>19.02.2</t>
  </si>
  <si>
    <t>Υδρευση-αποχέτευση κουζίνας λουτρού-wc. (συνδέσεις) για βιοτεχνικό κτίριο μέχρι 600 μ2 *</t>
  </si>
  <si>
    <t>Γ) ΗΛΕΚΤΡ/ΚΕΣ</t>
  </si>
  <si>
    <t>19.03.1</t>
  </si>
  <si>
    <t>Κεντρική θέρμανση (Σωληνώσεις ) *</t>
  </si>
  <si>
    <t>Δ) ΕΙΔΗ ΥΓΙΕΙΝΗΣ</t>
  </si>
  <si>
    <t>19.03.2</t>
  </si>
  <si>
    <t>Κεντρική θέρμανση ( Συνδέσεις, σώματα ,καυστήρας,λεβητας ) *</t>
  </si>
  <si>
    <t>Ενδοδαπέδια θέρμανση κ' ψύξη (Σωληνώσεις Συνδέσεις, σώματα. Η αντλία θερμότητας στον εξοπλισμό)</t>
  </si>
  <si>
    <t>19.05.1</t>
  </si>
  <si>
    <t>19.05.2</t>
  </si>
  <si>
    <t>(,καλωδιώσεις, ρευματολήπτες) *</t>
  </si>
  <si>
    <t>19.06.1</t>
  </si>
  <si>
    <t>19.06.2</t>
  </si>
  <si>
    <t>19.07</t>
  </si>
  <si>
    <t>Πλήρες σετ λουτρού (νεροχύτης, μπαταρίες διπλής ροής, λεκάνη,  καζανάκι εξοικ. νερού , μπανιέρα)</t>
  </si>
  <si>
    <t>19.08</t>
  </si>
  <si>
    <t>Σετ WC (νεροχύτης, μπαταρίες διπλής ροής, λεκάνη, καζανάκι εξοικ. νερού)</t>
  </si>
  <si>
    <t>19.09</t>
  </si>
  <si>
    <t xml:space="preserve">Ηλιακός συλλέκτης </t>
  </si>
  <si>
    <t>ΕΙΔΙΚΕΣ ΕΓΚΑΤΑΣΤΑΣΕΙΣ</t>
  </si>
  <si>
    <t>Ανελκυστήρας μέχρι 4 στάσεις</t>
  </si>
  <si>
    <t>Α) ΑΝΕΛΚΥΣΤΗΡΕΣ</t>
  </si>
  <si>
    <t>20.02</t>
  </si>
  <si>
    <t>Προσαύξηση ανά στάση πέραν των 4ων</t>
  </si>
  <si>
    <t>Στασ</t>
  </si>
  <si>
    <t>Β) ΕΓΚ/ΣΕΙΣ ΑΜΕΑ</t>
  </si>
  <si>
    <t xml:space="preserve">Αναβατόριο ΑΜΕΑ </t>
  </si>
  <si>
    <t>ΟΜΑΔΑ Η</t>
  </si>
  <si>
    <t>ΜΕΤΑΛΛΙΚΗ  ΚΑΤΑΣΚΕΥΗ</t>
  </si>
  <si>
    <t>Μεταλλικός σκελετός (συμπεριλαμβανομάνων και όλων των ειδικών τεμαχίων και απαιτούμενων υλικών.) * (θα κοστολογηθεί διαφορετικά η σύνθετη μεταλλική κατασκευή από δικτύωμα)</t>
  </si>
  <si>
    <t>Πάνελ με μόνωση * (για 50mm)</t>
  </si>
  <si>
    <t>μεταλλική κλίμακα *</t>
  </si>
  <si>
    <t xml:space="preserve">* Μπορούν να γίνουν δεκτές τιμές αυξημένες έως 10%, εφόσον τεκμηριώνονται και αιτιολογούνται πλήρως από τον δυνητικό δικαιούχο και γίνεται αποδεκτή η αιτιολόγηση/τεκμηρίωση από την Ο.Τ.Δ. </t>
  </si>
  <si>
    <t xml:space="preserve">* Μπορούν να γίνουν δεκτές και εργασίες που δεν αναφέρονται στον παραπάνω πίνακα, οι οποίες θα προστεθούν είτε στην ομάδα που ανήκουν είτε στο τέλος σε χωριστή εγγραφή και θα συνοδεύονται από αντίστοιχες τρεις (3) προσφορές. </t>
  </si>
  <si>
    <r>
      <t>μ</t>
    </r>
    <r>
      <rPr>
        <vertAlign val="superscript"/>
        <sz val="9"/>
        <color theme="1"/>
        <rFont val="Calibri"/>
        <family val="2"/>
        <charset val="161"/>
        <scheme val="minor"/>
      </rPr>
      <t>2</t>
    </r>
  </si>
  <si>
    <r>
      <t>μ</t>
    </r>
    <r>
      <rPr>
        <vertAlign val="superscript"/>
        <sz val="9"/>
        <color rgb="FF000000"/>
        <rFont val="Calibri"/>
        <family val="2"/>
        <charset val="161"/>
        <scheme val="minor"/>
      </rPr>
      <t>3</t>
    </r>
  </si>
  <si>
    <r>
      <t>μ</t>
    </r>
    <r>
      <rPr>
        <vertAlign val="superscript"/>
        <sz val="9"/>
        <color theme="1"/>
        <rFont val="Calibri"/>
        <family val="2"/>
        <charset val="161"/>
        <scheme val="minor"/>
      </rPr>
      <t>3</t>
    </r>
  </si>
  <si>
    <r>
      <t>μ</t>
    </r>
    <r>
      <rPr>
        <vertAlign val="superscript"/>
        <sz val="9"/>
        <color rgb="FF000000"/>
        <rFont val="Calibri"/>
        <family val="2"/>
        <charset val="161"/>
        <scheme val="minor"/>
      </rPr>
      <t>2</t>
    </r>
  </si>
  <si>
    <r>
      <t>Με πλάκες μαρμάρου</t>
    </r>
    <r>
      <rPr>
        <strike/>
        <sz val="9"/>
        <color theme="1"/>
        <rFont val="Calibri"/>
        <family val="2"/>
        <charset val="161"/>
        <scheme val="minor"/>
      </rPr>
      <t xml:space="preserve"> </t>
    </r>
  </si>
  <si>
    <r>
      <t>μ</t>
    </r>
    <r>
      <rPr>
        <vertAlign val="superscript"/>
        <sz val="9"/>
        <color rgb="FF000000"/>
        <rFont val="Calibri"/>
        <family val="2"/>
        <charset val="161"/>
        <scheme val="minor"/>
      </rPr>
      <t>2</t>
    </r>
    <r>
      <rPr>
        <sz val="9"/>
        <color rgb="FF000000"/>
        <rFont val="Calibri"/>
        <family val="2"/>
        <charset val="161"/>
        <scheme val="minor"/>
      </rPr>
      <t> </t>
    </r>
  </si>
  <si>
    <r>
      <t>μ</t>
    </r>
    <r>
      <rPr>
        <vertAlign val="superscript"/>
        <sz val="9"/>
        <color theme="1"/>
        <rFont val="Calibri"/>
        <family val="2"/>
        <charset val="161"/>
        <scheme val="minor"/>
      </rPr>
      <t>2</t>
    </r>
    <r>
      <rPr>
        <sz val="9"/>
        <color theme="1"/>
        <rFont val="Calibri"/>
        <family val="2"/>
        <charset val="161"/>
        <scheme val="minor"/>
      </rPr>
      <t xml:space="preserve"> οψης</t>
    </r>
  </si>
  <si>
    <r>
      <t>Υδροχρωματισμοί</t>
    </r>
    <r>
      <rPr>
        <strike/>
        <sz val="9"/>
        <color theme="1"/>
        <rFont val="Calibri"/>
        <family val="2"/>
        <charset val="161"/>
        <scheme val="minor"/>
      </rPr>
      <t xml:space="preserve"> </t>
    </r>
  </si>
  <si>
    <r>
      <t>μ</t>
    </r>
    <r>
      <rPr>
        <vertAlign val="superscript"/>
        <sz val="9"/>
        <color theme="1"/>
        <rFont val="Calibri"/>
        <family val="2"/>
        <charset val="161"/>
        <scheme val="minor"/>
      </rPr>
      <t>2</t>
    </r>
    <r>
      <rPr>
        <sz val="9"/>
        <color theme="1"/>
        <rFont val="Calibri"/>
        <family val="2"/>
        <charset val="161"/>
        <scheme val="minor"/>
      </rPr>
      <t>/κατ</t>
    </r>
  </si>
  <si>
    <r>
      <t xml:space="preserve">Πλήρης ηλεκτρ/γική εγκατάσταση (ασθενή και ισχυρά ρευματα) </t>
    </r>
    <r>
      <rPr>
        <u/>
        <sz val="9"/>
        <color rgb="FF000000"/>
        <rFont val="Calibri"/>
        <family val="2"/>
        <charset val="161"/>
        <scheme val="minor"/>
      </rPr>
      <t xml:space="preserve">Κατοικίας </t>
    </r>
    <r>
      <rPr>
        <sz val="9"/>
        <color rgb="FF000000"/>
        <rFont val="Calibri"/>
        <family val="2"/>
        <charset val="161"/>
        <scheme val="minor"/>
      </rPr>
      <t>(Σωληνώσεις,) *</t>
    </r>
  </si>
  <si>
    <r>
      <t xml:space="preserve">Πλήρης ηλεκτρ/γική εγκατάσταση (ασθενή και ισχυρά ρευματα) </t>
    </r>
    <r>
      <rPr>
        <u/>
        <sz val="9"/>
        <color rgb="FF000000"/>
        <rFont val="Calibri"/>
        <family val="2"/>
        <charset val="161"/>
        <scheme val="minor"/>
      </rPr>
      <t>Κατοικίας</t>
    </r>
  </si>
  <si>
    <r>
      <t xml:space="preserve">Πλήρης ηλεκτρ/γική εγκατάσταση (ασθενή και ισχυρά ρευματα) </t>
    </r>
    <r>
      <rPr>
        <u/>
        <sz val="9"/>
        <color rgb="FF000000"/>
        <rFont val="Calibri"/>
        <family val="2"/>
        <charset val="161"/>
        <scheme val="minor"/>
      </rPr>
      <t xml:space="preserve">Καταστήματος </t>
    </r>
    <r>
      <rPr>
        <sz val="9"/>
        <color rgb="FF000000"/>
        <rFont val="Calibri"/>
        <family val="2"/>
        <charset val="161"/>
        <scheme val="minor"/>
      </rPr>
      <t>(Σωληνώσεις,) *</t>
    </r>
  </si>
  <si>
    <r>
      <t xml:space="preserve">Πλήρης ηλεκτρ/γική εγκατάσταση (ασθενή και ισχυρά ρεύματα) </t>
    </r>
    <r>
      <rPr>
        <u/>
        <sz val="9"/>
        <color rgb="FF000000"/>
        <rFont val="Calibri"/>
        <family val="2"/>
        <charset val="161"/>
        <scheme val="minor"/>
      </rPr>
      <t xml:space="preserve">Καταστήματος </t>
    </r>
    <r>
      <rPr>
        <sz val="9"/>
        <color rgb="FF000000"/>
        <rFont val="Calibri"/>
        <family val="2"/>
        <charset val="161"/>
        <scheme val="minor"/>
      </rPr>
      <t>(Καλωδιώσεις, ρευματολήπτες) *</t>
    </r>
  </si>
  <si>
    <t>Επίσης ο εξοπλισμός παραγωγής ενέργειας ανανεώσιμων πηγών ενέργειας, εξοικονόμησης ύδατος και επεξεργασίας αποβλήτων εφόσον αντιστοιχούν στην δυναμικότητα ή της ανάγκες της μονάδας και δεν αποτελούν μεμονωμένη δαπάνη αλλά συμπληρωματική δαπάνη σε παραγωγικές επενδύσεις.</t>
  </si>
  <si>
    <t xml:space="preserve">Απόκτηση πιστοποιητικών διασφάλισης ποιότητας, τα οποία είναι αναγνωρισμένα από διεθνή ή εθνικά πρότυπα. Στις δαπάνες αυτές περιλαμβάνονται οι δαπάνες συμβούλου και πιστοποίησης.
</t>
  </si>
  <si>
    <t xml:space="preserve">Δαπάνες σύνδεσης με Οργανισμούς Κοινής Ωφέλειας (ΟΚΩ) όπως ενδεικτικά ΔΕΗ, ύδρευση, αποχέτευση, τηλεφωνοδότηση κλπ, εντός των ορίων του οικοπέδου. </t>
  </si>
  <si>
    <t xml:space="preserve">Ασφαλιστήριο συμβόλαιο κατά παντός κινδύνου, κατά τη διάρκεια των εργασιών της επένδυσης (υποχρεωτική ασφάλιση). </t>
  </si>
  <si>
    <t>Δαπάνες ειδικού εξοπλισμού 
 (Αφορά την Υποδράση 19.2.2.3)</t>
  </si>
  <si>
    <t xml:space="preserve">Δαπάνες ειδικού εξοπλισμού όπως η αγορά- κατασκευή παραδοσιακών ξύλινων σκαφών, λοιπών σκαφών για εξυπηρέτηση τουριστικών δραστηριοτήτων, αγορά αλόγων για δραστηριότητες περιήγησης, αγορά οχημάτων μεταφοράς πελατών για τις επιχειρήσεις εναλλακτικού/θεματικού τουρισμού και εφόσον τεκμηριώνεται πλήρως η αναγκαιότητά τους και μέχρι του ποσού των 30.000€ για τα οχήματα αυτά.                                                                                                           </t>
  </si>
  <si>
    <t xml:space="preserve">Eπιλέξιμες δαπάνες στο πλαίσιο των επενδυτικών προτάσεων υποδράσης 19.2.1.2                                                       </t>
  </si>
  <si>
    <t xml:space="preserve">Μ.Μ. </t>
  </si>
  <si>
    <t>ΠΡΟΜΗΘΕΥΤΗΣ</t>
  </si>
  <si>
    <t>Δαπάνες αντικατάστασης των γεωργών στην εκμετάλλευση
(Αφορά την Υποδράση 19.2.1.2)</t>
  </si>
  <si>
    <t>Δαπάνες διοργάνωσης και εκτέλεσης ενεργειών μεταφοράς γνώσεων, ενημέρωσης και επίδειξης 
(Αφορά την Υποδράση 19.2.1.2)</t>
  </si>
  <si>
    <t>Τα οδοιπορικά, οι δαπάνες διαμονής και οι ημερήσιες δαπάνες των συμμετεχόντων, καθώς και οι δαπάνες αντικατάστασης των γεωργών στην εκμετάλλευση. 
Οι επιλέξιμες δαπάνες των Υποδράσεων 19.2.1.1 και 19.2.1.2  αφορούν αποκλειστικά άυλες ενέργειες. Οποιαδήποτε άλλη δαπάνη είναι μη επιλέξιμη</t>
  </si>
  <si>
    <t>Οδοιπορικά, οι δαπάνες διαμονής και οι ημερήσιες δαπάνες των συμμετεχόντων 
(Αφορά την Υποδράση 19.2.1.2)</t>
  </si>
  <si>
    <t>Δαπάνες που σχετίζονται με την διαμόρφωση χώρων προβολής, δοκιμής των προϊόντων της επιχείρησης  καθώς και του αντίστοιχου εξοπλισμού
 (Αφορά την Υποδράση  19.2.2.2 )</t>
  </si>
  <si>
    <t>Εργασίες πράσινου δενδροφυτεύσεις, γκαζόν, καθώς και έργα διακόσμησης
 (Αφορά την Υποδράση  19.2.2.2)</t>
  </si>
  <si>
    <t>Αγορά συγκροτήματος ψυχρής έκθλιψης Ελαιολάδου 
 (Αφορά την Υποδράση  19.2.2.2 )</t>
  </si>
  <si>
    <t>Θεωρείται επιλέξιμη η δαπάνη κατασκευής οικίσκου ή συγκεκριμένου χώρου για τις ανάγκες φύλαξης της πράξης μέχρι επιφάνειας είκοσι τετραγωνικών μέτρων (20 τ.μ.). Προκειμένου οι ενισχύσεις να είναι συμβατές με τον Καν. ΕΕ 1407/2013 θα πρέπει οπωσδήποτε να πληροίτε το σημείο Ι.Α.περ. ε του άρθρου 3 της πρόσκλησης.</t>
  </si>
  <si>
    <t>Κατασκευή οικίσκου ή συγκεκριμένου χώρου για τις ανάγκες φύλαξης της πράξης μέχρι επιφάνειας  είκοσι τετραγωνικών μέτρων (20 τ.μ.)
 (Αφορά την Υποδράση 19.2.2.2)</t>
  </si>
  <si>
    <t>Προυπολογισμός κατασκευής ή βελτίωσης ακινήτου (μεταφορά του συνόλου από τον Πίνακα 1.α)</t>
  </si>
  <si>
    <t>ΣΥΝΟΛΑ</t>
  </si>
  <si>
    <t xml:space="preserve">Eιδικές περιπτώσεις επιλεξιμοτήτων στο πλαίσιο των επενδυτικών προτάσεων υποδράσης 19.2.2.2                                                       </t>
  </si>
  <si>
    <t>Οι πράξεις που αφορούν μεταφορά γνώσης και ενημέρωσης αφορούν ενέργειες επαγγελματικής κατάρτισης και απόκτησης δεξιοτήτων. Η επαγγελματική κατάρτιση και οι ενέργειες απόκτησης δεξιοτήτων μπορούν να περιλαμβάνουν, επίδειξη, επιμορφωτικά μαθήματα και εργαστήρια.  Αφορούν αποκλειστικά άυλες ενέργειες. Οποιαδήποτε άλλη δαπάνη είναι μη επιλέξιμη.</t>
  </si>
  <si>
    <t>*ΕΠΙΣΗΜΑΝΣΗ</t>
  </si>
  <si>
    <t>Οι πράξεις δεν μπορούν να περιλαμβάνουν μαθήματα ή κατάρτιση, τα οποία αποτελούν μέρος κανονικών εκπαιδευτικών προγραμμάτων ή συστημάτων σε επίπεδο δευτεροβάθμιας ή ανώτερης εκπαίδευσης.</t>
  </si>
  <si>
    <t xml:space="preserve">Eιδικές περιπτώσεις επιλεξιμοτήτων στο πλαίσιο των επενδυτικών προτάσεων υποδράσης 19.2.2.3                                                         </t>
  </si>
  <si>
    <t xml:space="preserve">Εφόσον αποτελούν λειτουργικό τμήμα της επιχείρησης.                                                                                                          </t>
  </si>
  <si>
    <t xml:space="preserve">Εξοπλισμός όπως αναπαραγωγής ήχου και εικόνας.                                                                                                          </t>
  </si>
  <si>
    <t xml:space="preserve"> Έργα πρασίνου καθώς και έργα διακόσμησης 
 (Αφορά την Υποδράση 19.2.2.3)</t>
  </si>
  <si>
    <t>Δαπάνες Κατασκευής οικίσκου – αποθήκης  (μέχρι 40 τμ) για επενδύσεις τουριστικών καταλυμάτων
 (Αφορά την Υποδράση 19.2.2.3)</t>
  </si>
  <si>
    <t>Δαπάνες προβολής της περιοχής, (όπως ιστοσελίδα, συμμετοχή σε εκθέσεις κλπ)</t>
  </si>
  <si>
    <t>Δαπάνες προβολής της περιοχής, (όπως ιστοσελίδα, συμμετοχή σε εκθέσεις κλπ)                                                          (Αφορά την Υποδράση 19.2.2.3)</t>
  </si>
  <si>
    <t>Εξοπλισμός αναψυχής πελατών (όπως εξοπλισμός αναπαραγωγής ήχου και εικόνας)
 (Αφορά την Υποδράση 19.2.2.3)</t>
  </si>
  <si>
    <t xml:space="preserve">Δαπάνες προβολής, όπως ιστοσελίδα, έντυπα, διαφήμιση και συμμετοχή σε εκθέσεις και μέχρι το 10% του συνολικού κόστους της πράξης. </t>
  </si>
  <si>
    <t xml:space="preserve">Eιδικές περιπτώσεις επιλεξιμοτήτων στο πλαίσιο των επενδυτικών προτάσεων υποδράσης 19.2.2.4                                                         </t>
  </si>
  <si>
    <t xml:space="preserve">Οι κατηγορίες δαπανών 13i-13iii είναι επιλέξιμες  στην υποδράση 19.2.1.2 </t>
  </si>
  <si>
    <t xml:space="preserve">Ειδικές περιπτώσεις επιλεξιμοτήτων 14i-14v  στην υποδράση 19.2.2.2 </t>
  </si>
  <si>
    <t>Ειδικές περιπτώσεις επιλεξιμοτήτων 15i-15vi στην υποδράση 19.2.2.3</t>
  </si>
  <si>
    <t>Ειδικές περιπτώσεις επιλεξιμοτήτων 16-16i  στην υποδράση 19.2.2.4</t>
  </si>
  <si>
    <t xml:space="preserve">Eιδικές περιπτώσεις επιλεξιμοτήτων στο πλαίσιο των επενδυτικών προτάσεων υποδράσης 19.2.2.5                                                         </t>
  </si>
  <si>
    <t xml:space="preserve"> Έργα πρασίνου (δενδροφυτεύσεις, γκαζόν, κ.λπ.)
 Αφορά την Υποδράση 19.2.2.5</t>
  </si>
  <si>
    <t>Δαπάνες ειδικού εξοπλισμού
 Αφορά την Υποδράση 19.2.2.5</t>
  </si>
  <si>
    <t xml:space="preserve">Για την Υποδράση 19.2.2.5 επιλέξιμη είναι η αγορά οχημάτων ειδικού τύπου που συνδέονται με τον σκοπό της επένδυσης (π.χ ειδικά οχήματα μεταφοράς ΑΜΕΑ σε επενδύσεις συνδεόμενες με την υγεία).                                                                                                           </t>
  </si>
  <si>
    <t>Ειδικές περιπτώσεις επιλεξιμοτήτων 17i-17ii  στην υποδράση 19.2.2.5</t>
  </si>
  <si>
    <t>Ειδικές περιπτώσεις επιλεξιμοτήτων 18i-18vii  στην υποδράση 19.2.2.6</t>
  </si>
  <si>
    <t xml:space="preserve">Eιδικές περιπτώσεις επιλεξιμοτήτων στο πλαίσιο των επενδυτικών προτάσεων υποδράσης 19.2.2.6                                                         </t>
  </si>
  <si>
    <t>Δαπάνες που σχετίζονται με την διαμόρφωση χώρων προβολής, δοκιμής των προϊόντων της επιχείρησης  καθώς και του αντίστοιχου εξοπλισμού
 (Αφορά την Υποδράση  19.2.2.6 )</t>
  </si>
  <si>
    <t xml:space="preserve">Έργα πρασίνου δενδροφυτεύσεις, γκαζόν, καθώς και έργα διακόσμησης σε περίπτωση που η επιχείρηση διατηρεί ή δημιουργεί χώρο επισκέψιμο για το κοινό και επιχειρηματίες.                                                                                                          </t>
  </si>
  <si>
    <t>Αγορά συγκροτήματος ψυχρής έκθλιψης Ελαιολάδου 
 (Αφορά την Υποδράση  19.2.2.6 )</t>
  </si>
  <si>
    <t>Δαπάνες ειδικού εξοπλισμού
 Αφορά την Υποδράση 19.2.2.6</t>
  </si>
  <si>
    <t xml:space="preserve">Δαπάνες ειδικού εξοπλισμού για εξυπηρέτηση τουριστικών δραστηριοτήτων, αγορά αλόγων για δραστηριότητες περιήγησης, αγορά οχημάτων μεταφοράς πελατών για τις επιχειρήσεις εναλλακτικού/θεματικού τουρισμού και εφόσον τεκμηριώνεται πλήρως η αναγκαιότητά τους και μέχρι του ποσού των 30.000€ για τα οχήματα αυτά.                                                                                                           </t>
  </si>
  <si>
    <t>Δαπάνες Κατασκευής οικίσκου – αποθήκης  (μέχρι 40 τμ) για επενδύσεις τουριστικών καταλυμάτων
 (Αφορά την Υποδράση 19.2.2.6)</t>
  </si>
  <si>
    <t>Εξοπλισμός αναψυχής πελατών (όπως εξοπλισμός αναπαραγωγής ήχου και εικόνας)
 (Αφορά την Υποδράση 19.2.2.6)</t>
  </si>
  <si>
    <t>Οι κατηγορίες δαπανών 1 έως και 12  είναι επιλέξιμες για  το σύνολο των υποδράσεων εκτός της υποδράσης 19.2.1.2 (υπό τις προϋποθέσεις/περιορισμούς που παρουσιάζονται στις παρατηρήσεις, κάτω από κάθε πίνακα).</t>
  </si>
  <si>
    <t xml:space="preserve">Αγορά καινούργιων οχημάτων: i οχήματα μεταφοράς προϊόντων ειδικού τύπου, ii μέσων εσωτερικής μεταφοράς που καλύπτουν τις ανάγκες της επένδυσης. </t>
  </si>
  <si>
    <t>Δαπάνες αντικατάστασης των γεωργών στην εκμετάλλευση</t>
  </si>
  <si>
    <t>Δαπάνες διοργάνωσης και εκτέλεσης ενεργειών μεταφοράς γνώσεων, ενημέρωσης και επίδειξης</t>
  </si>
  <si>
    <t xml:space="preserve">Οδοιπορικά, οι δαπάνες διαμονής και οι ημερήσιες δαπάνες των συμμετεχόντων </t>
  </si>
  <si>
    <t>19.2.1.2</t>
  </si>
  <si>
    <t>Αγορά συγκροτήματος ψυχρής έκθλιψης Ελαιολάδου</t>
  </si>
  <si>
    <t>19.2.2.2</t>
  </si>
  <si>
    <t>Δαπάνες ειδικού εξοπλισμού</t>
  </si>
  <si>
    <t>Δαπάνες Κατασκευής οικίσκου – αποθήκης  (μέχρι 40 τμ) για επενδύσεις τουριστικών καταλυμάτων</t>
  </si>
  <si>
    <t xml:space="preserve"> Έργα πρασίνου καθώς και έργα διακόσμησης</t>
  </si>
  <si>
    <t>Εξοπλισμός αναψυχής πελατών (όπως εξοπλισμός αναπαραγωγής ήχου και εικόνας)</t>
  </si>
  <si>
    <t>19.2.2.3</t>
  </si>
  <si>
    <t>Κατασκευή οικίσκου – αποθήκης για τις ανάγκες φύλαξης της πράξης, επιφάνειας μέχρι 20 τ.μ.</t>
  </si>
  <si>
    <t>Δαπάνες Κατασκευής οικίσκου – αποθήκης  (μέχρι 20 τμ) 
 (Αφορά την Υποδράση 19.2.2.4)</t>
  </si>
  <si>
    <t>Δαπάνες Κατασκευής οικίσκου – αποθήκης  (μέχρι 20 τμ)</t>
  </si>
  <si>
    <t>19.2.2.4</t>
  </si>
  <si>
    <t xml:space="preserve"> Έργα πρασίνου (δενδροφυτεύσεις, γκαζόν, κ.λπ.)</t>
  </si>
  <si>
    <t>ΓΕΝΙΚΕΣ ΕΠΙΛΕΞΙΜΕΣ ΔΑΠΑΝΕΣ (ΓΙΑ ΟΛΕΣ ΤΙΣ ΥΠΟΔΡΑΣΕΙΣ ΕΚΤΟΣ ΤΗΣ ΥΠΟΔΡΑΣΗΣ 19.2.1.2)</t>
  </si>
  <si>
    <t>19.2.2.6</t>
  </si>
  <si>
    <t xml:space="preserve">Αγορά καινούργιων οχημάτων ειδικού τύπου συγκεκριμένα: i) Οχημάτων μεταφοράς προϊόντων ειδικού τύπου τα οποία, σύμφωνα με την εθνική νομοθεσία, θεωρούνται απαραίτητα για την λειτουργία της επένδυσης, ii) Μέσων εσωτερικής μεταφοράς που καλύπτουν τις ανάγκες της επένδυσης. </t>
  </si>
  <si>
    <t>3. Αγορά καινούργιων οχημάτων συγκεκριμένα: i) Οχημάτων μεταφοράς προϊόντων ειδικού τύπου τα οποία, σύμφωνα με την εθνική νομοθεσία, θεωρούνται απαραίτητα για την λειτουργία της επένδυσης, ii) Μέσων εσωτερικής μεταφοράς που καλύπτουν τις ανάγκες της επένδυσης.</t>
  </si>
  <si>
    <t>Δαπάνες εξοπλισμού επιχείρησης, όπως αγορά fax, τηλεφωνικών εγκαταστάσεων, δικτύων ενδοεπικοινωνίας, ηλεκτρονικών υπολογιστών, λογισμικών, περιφερειακών μηχανημάτων και φωτοτυπικών.</t>
  </si>
  <si>
    <t>Η ενίσχυση καταβάλλεται στον φορέα υλοποίησης των δράσεων μεταφοράς γνώσεων και ενημέρωσης. Αφορούν αποκλειστικά άυλες ενέργειες. Οποιαδήποτε άλλη δαπάνη είναι μη επιλέξιμη.</t>
  </si>
  <si>
    <t>ΥΠΟΔΡΑΣΕΙΣ</t>
  </si>
  <si>
    <t>ΟΛΕΣ ΕΚΤΟΣ ΤΗΣ ΥΠΟΔΡΑΣΗΣ 19.2.1.2</t>
  </si>
  <si>
    <t>19.2.2.2 19.2.2.6</t>
  </si>
  <si>
    <t>Εργασίες πρασίνου δενδροφυτεύσεις, γκαζόν, καθώς και έργα διακόσμησης
 Αφορά την Υποδράση 19.2.2.6</t>
  </si>
  <si>
    <t>19.2.2.3 19.2.2.5 19.2.2.6</t>
  </si>
  <si>
    <t>19.2.2.3 19.2.2.6</t>
  </si>
  <si>
    <t>19.2.2.2 19.2.2.4</t>
  </si>
  <si>
    <t xml:space="preserve">Είναι επιλέξιμη δαπάνη η αγορά οικοδομημένης ή μη οικοδομημένης γης, σε περιπτώσεις πράξεων που περιλαμβάνουν κτιριακές υποδομές, για ποσό μέχρι το 10 % των συνολικών επιλέξιμων δαπανών της πράξης. Για εγκαταλελειμμένες και πρώην βιομηχανικές εγκαταστάσεις που περιλαμβάνουν κτίρια, το όριο αυτό αυξάνεται στο 15 %. Επιπρόσθετα είναι επιλέξιμες οι δαπάνες διαμόρφωσης περιβάλλοντος χώρου έως το 10% των συνολικών επιλέξιμων δαπανών της πράξης. </t>
  </si>
  <si>
    <r>
      <t xml:space="preserve">i. Οχήματα μεταφοράς προϊόντων ειδικού τύπου τα οποία, σύμφωνα με την εθνική νομοθεσία, θεωρούνται απαραίτητα για την λειτουργία της επένδυσης. Το ύψος της δαπάνης για την αγορά οχημάτων ειδικού τύπου δεν μπορεί να υπερβαίνει το 10% του προϋπολογισμού του επενδυτικού σχεδίου. ii Μέσων εσωτερικής μεταφοράς που καλύπτουν τις ανάγκες της επένδυσης. iii </t>
    </r>
    <r>
      <rPr>
        <b/>
        <i/>
        <sz val="10"/>
        <color rgb="FF000099"/>
        <rFont val="Arial"/>
        <family val="2"/>
        <charset val="161"/>
      </rPr>
      <t>Δεν είναι επιλέξιμες οι δαπάνες</t>
    </r>
    <r>
      <rPr>
        <i/>
        <sz val="10"/>
        <color rgb="FF000099"/>
        <rFont val="Arial"/>
        <family val="2"/>
        <charset val="161"/>
      </rPr>
      <t xml:space="preserve"> για την απόκτηση οχημάτων σε επιχειρήσεις που εκτελούν οδικές εμπορευματικές μεταφορές για λογαριασμό τρίτων σύμφωνα με τον Καν. 1407/2013.
                                                                    </t>
    </r>
  </si>
  <si>
    <r>
      <t>Γενικές δαπάνες συνδεόμενες με τις εγκαταστάσεις και τον εξοπλισμό της μονάδας, όπως αμοιβές αρχιτεκτόνων,</t>
    </r>
    <r>
      <rPr>
        <b/>
        <i/>
        <sz val="10"/>
        <color rgb="FF000099"/>
        <rFont val="Arial"/>
        <family val="2"/>
        <charset val="161"/>
      </rPr>
      <t xml:space="preserve"> </t>
    </r>
    <r>
      <rPr>
        <i/>
        <sz val="10"/>
        <color rgb="FF000099"/>
        <rFont val="Arial"/>
        <family val="2"/>
        <charset val="161"/>
      </rPr>
      <t xml:space="preserve">μηχανικών και συμβούλων, αμοιβές για συμβουλές σχετικά με την περιβαλλοντική και οικονομική βιωσιμότητα, συμπεριλαμβανομένων των δαπανών για μελέτες σκοπιμότητας. Επίσης στις δαπάνες αυτές δύνανται να συμπεριλαμβάνονται και συμβουλευτικές υπηρεσίες για την υποβολή και την τεχνική υποστήριξη της αίτησης στήριξης. Οι δαπάνες αυτές συνολικά δεν μπορούν να υπερβαίνουν το 10% του Συνολικού Κόστους της πράξης. </t>
    </r>
  </si>
  <si>
    <r>
      <t xml:space="preserve">Αμοιβές προσωπικού, συμπεριλαμβανομένων των επιβαρύνσεων της κοινωνικής ασφάλισης, πληρωτέες από τον δικαιούχο στο προσωπικό του, εφόσον αυτό προσελήφθη, για να εργασθεί αποκλειστικά για την υλοποίηση της επένδυσης και να απολυθεί με την ολοκλήρωσή του, </t>
    </r>
    <r>
      <rPr>
        <b/>
        <i/>
        <sz val="10"/>
        <color rgb="FF000099"/>
        <rFont val="Arial"/>
        <family val="2"/>
        <charset val="161"/>
      </rPr>
      <t>σε περίπτωση αυτεπιστασίας</t>
    </r>
    <r>
      <rPr>
        <i/>
        <sz val="10"/>
        <color rgb="FF000099"/>
        <rFont val="Arial"/>
        <family val="2"/>
        <charset val="161"/>
      </rPr>
      <t xml:space="preserve">. </t>
    </r>
  </si>
  <si>
    <r>
      <t xml:space="preserve">Δαπάνες που σχετίζονται με την διαμόρφωση χώρων προβολής, δοκιμής των προϊόντων της επιχείρησης  καθώς και του αντίστοιχου εξοπλισμού (όπως εξοπλισμός αναπαραγωγής ήχου και εικόνας) που απαιτείται σε περίπτωση που η επιχείρηση διατηρεί ή δημιουργεί χώρο  επισκέψιμο για το κοινό και επιχειρηματίες. </t>
    </r>
    <r>
      <rPr>
        <i/>
        <sz val="10"/>
        <color rgb="FFFF0000"/>
        <rFont val="Arial"/>
        <family val="2"/>
        <charset val="161"/>
      </rPr>
      <t/>
    </r>
  </si>
  <si>
    <r>
      <t xml:space="preserve">Σε περίπτωση που η επιχείρηση διατηρεί ή δημιουργεί χώρο  επισκέψιμο για το κοινό και επιχειρηματίες. Για την υποδράση 19.2.2.2 πρέπει να υλοποιούνται εντός του λειτουργικού χώρου της επιχείρησης. </t>
    </r>
    <r>
      <rPr>
        <i/>
        <sz val="10"/>
        <color rgb="FFFF0000"/>
        <rFont val="Arial"/>
        <family val="2"/>
        <charset val="161"/>
      </rPr>
      <t/>
    </r>
  </si>
  <si>
    <r>
      <t xml:space="preserve">Η αγορά συγκροτήματος ψυχρής έκθλιψης Ελαιολάδου, μέχρι του ποσού των 30.000. Η δαπάνη αυτή αφορά αποκλειστικά ενεργούς ή επαγγελματίες αγρότες, μόνο για την ιδία παραγωγή τους  και το τελικό προϊόν θα πρέπει να είναι τυποποιημένο σε συσκευασίες μέχρι πέντε (5) λίτρων.   </t>
    </r>
    <r>
      <rPr>
        <i/>
        <sz val="10"/>
        <color rgb="FFFF0000"/>
        <rFont val="Arial"/>
        <family val="2"/>
        <charset val="161"/>
      </rPr>
      <t/>
    </r>
  </si>
  <si>
    <r>
      <t xml:space="preserve">Το ποσό των είκοσι χιλιάδων ευρώ (20.000€) ορίζεται ως μέγιστο όριο επιλέξιμων δαπανών σε περιπτώσεις δικαιούχων που υποβάλλουν πρόταση η οποία αφορά αποκλειστικά δαπάνες προβολής της περιοχής (όπως ιστοσελίδα, συμμετοχή σε εκθέσεις κλπ) και </t>
    </r>
    <r>
      <rPr>
        <b/>
        <i/>
        <sz val="10"/>
        <color rgb="FF000099"/>
        <rFont val="Arial"/>
        <family val="2"/>
        <charset val="161"/>
      </rPr>
      <t xml:space="preserve">δεν </t>
    </r>
    <r>
      <rPr>
        <i/>
        <sz val="10"/>
        <color rgb="FF000099"/>
        <rFont val="Arial"/>
        <family val="2"/>
        <charset val="161"/>
      </rPr>
      <t xml:space="preserve">περιλαμβάνει κατασκευή ή βελτίωση κτιριακών υποδομών.                                                                                                          </t>
    </r>
  </si>
  <si>
    <t xml:space="preserve">Δαπάνες που σχετίζονται με την διαμόρφωση χώρων προβολής, δοκιμής των προϊόντων της επιχείρησης  καθώς και του αντίστοιχου εξοπλισμού (όπως εξοπλισμός αναπαραγωγής ήχου και εικόνας) που απαιτείται σε περίπτωση που η επιχείρηση διατηρεί ή δημιουργεί χώρο  επισκέψιμο για το κοινό και επιχειρηματίες. </t>
  </si>
  <si>
    <r>
      <t xml:space="preserve">Η αγορά συγκροτήματος ψυχρής έκθλιψης Ελαιολάδου, μέχρι του ποσού των 30.000. Η δαπάνη αυτή αφορά την ιδία παραγωγή και το τελικό προϊόν θα πρέπει να είναι τυποποιημένο σε συσκευασίες μέχρι πέντε (5) λίτρων.   </t>
    </r>
    <r>
      <rPr>
        <i/>
        <sz val="10"/>
        <color rgb="FFFF0000"/>
        <rFont val="Arial"/>
        <family val="2"/>
        <charset val="161"/>
      </rPr>
      <t/>
    </r>
  </si>
  <si>
    <r>
      <t xml:space="preserve">Κατασκευή οικίσκου – αποθήκης για τις ανάγκες φύλαξης – εξυπηρέτησης της επένδυσης, μέχρι 40 τ.μ, </t>
    </r>
    <r>
      <rPr>
        <b/>
        <i/>
        <sz val="10"/>
        <color rgb="FF000099"/>
        <rFont val="Arial"/>
        <family val="2"/>
        <charset val="161"/>
      </rPr>
      <t>μόνο</t>
    </r>
    <r>
      <rPr>
        <i/>
        <sz val="10"/>
        <color rgb="FF000099"/>
        <rFont val="Arial"/>
        <family val="2"/>
        <charset val="161"/>
      </rPr>
      <t xml:space="preserve"> για επενδύσεις τουριστικών καταλυμάτων</t>
    </r>
  </si>
</sst>
</file>

<file path=xl/styles.xml><?xml version="1.0" encoding="utf-8"?>
<styleSheet xmlns="http://schemas.openxmlformats.org/spreadsheetml/2006/main" xmlns:mc="http://schemas.openxmlformats.org/markup-compatibility/2006" xmlns:x14ac="http://schemas.microsoft.com/office/spreadsheetml/2009/9/ac" mc:Ignorable="x14ac">
  <fonts count="60" x14ac:knownFonts="1">
    <font>
      <sz val="11"/>
      <color theme="1"/>
      <name val="Calibri"/>
      <family val="2"/>
      <charset val="161"/>
      <scheme val="minor"/>
    </font>
    <font>
      <b/>
      <sz val="11"/>
      <name val="Calibri"/>
      <family val="2"/>
      <charset val="161"/>
    </font>
    <font>
      <b/>
      <sz val="10"/>
      <name val="Calibri"/>
      <family val="2"/>
      <charset val="161"/>
    </font>
    <font>
      <b/>
      <vertAlign val="superscript"/>
      <sz val="10"/>
      <name val="Calibri"/>
      <family val="2"/>
      <charset val="161"/>
    </font>
    <font>
      <sz val="10"/>
      <name val="Calibri"/>
      <family val="2"/>
      <charset val="161"/>
    </font>
    <font>
      <sz val="10"/>
      <name val="Arial"/>
      <family val="2"/>
      <charset val="161"/>
    </font>
    <font>
      <sz val="9"/>
      <name val="Calibri"/>
      <family val="2"/>
      <charset val="161"/>
    </font>
    <font>
      <b/>
      <sz val="14"/>
      <color indexed="63"/>
      <name val="Calibri"/>
      <family val="2"/>
      <charset val="161"/>
    </font>
    <font>
      <b/>
      <sz val="16"/>
      <name val="Calibri"/>
      <family val="2"/>
      <charset val="161"/>
    </font>
    <font>
      <sz val="16"/>
      <name val="Arial"/>
      <family val="2"/>
      <charset val="161"/>
    </font>
    <font>
      <sz val="16"/>
      <name val="Calibri"/>
      <family val="2"/>
      <charset val="161"/>
    </font>
    <font>
      <i/>
      <sz val="16"/>
      <color indexed="10"/>
      <name val="Calibri"/>
      <family val="2"/>
      <charset val="161"/>
    </font>
    <font>
      <i/>
      <sz val="12"/>
      <color indexed="10"/>
      <name val="Calibri"/>
      <family val="2"/>
      <charset val="161"/>
    </font>
    <font>
      <sz val="12"/>
      <name val="Arial"/>
      <family val="2"/>
      <charset val="161"/>
    </font>
    <font>
      <sz val="12"/>
      <name val="Times New Roman"/>
      <family val="1"/>
      <charset val="161"/>
    </font>
    <font>
      <b/>
      <sz val="11"/>
      <color indexed="8"/>
      <name val="Calibri"/>
      <family val="2"/>
      <charset val="161"/>
    </font>
    <font>
      <b/>
      <sz val="11"/>
      <color indexed="63"/>
      <name val="Calibri"/>
      <family val="2"/>
      <charset val="161"/>
    </font>
    <font>
      <b/>
      <sz val="10"/>
      <color indexed="63"/>
      <name val="Calibri"/>
      <family val="2"/>
      <charset val="161"/>
    </font>
    <font>
      <b/>
      <sz val="18"/>
      <color indexed="63"/>
      <name val="Calibri"/>
      <family val="2"/>
      <charset val="161"/>
    </font>
    <font>
      <b/>
      <sz val="12"/>
      <color indexed="63"/>
      <name val="Calibri"/>
      <family val="2"/>
      <charset val="161"/>
    </font>
    <font>
      <b/>
      <sz val="9"/>
      <name val="Calibri"/>
      <family val="2"/>
      <charset val="161"/>
    </font>
    <font>
      <b/>
      <sz val="18"/>
      <name val="Calibri"/>
      <family val="2"/>
      <charset val="161"/>
    </font>
    <font>
      <sz val="18"/>
      <name val="Arial"/>
      <family val="2"/>
      <charset val="161"/>
    </font>
    <font>
      <b/>
      <sz val="12"/>
      <color indexed="8"/>
      <name val="Calibri"/>
      <family val="2"/>
      <charset val="161"/>
    </font>
    <font>
      <sz val="10"/>
      <color indexed="8"/>
      <name val="Calibri"/>
      <family val="2"/>
      <charset val="161"/>
    </font>
    <font>
      <b/>
      <sz val="10"/>
      <color indexed="8"/>
      <name val="Calibri"/>
      <family val="2"/>
      <charset val="161"/>
    </font>
    <font>
      <sz val="10"/>
      <color indexed="8"/>
      <name val="Calibri"/>
      <family val="2"/>
      <charset val="161"/>
    </font>
    <font>
      <i/>
      <sz val="10"/>
      <color indexed="8"/>
      <name val="Calibri"/>
      <family val="2"/>
      <charset val="161"/>
    </font>
    <font>
      <b/>
      <u/>
      <sz val="11"/>
      <color indexed="8"/>
      <name val="Calibri"/>
      <family val="2"/>
      <charset val="161"/>
    </font>
    <font>
      <i/>
      <sz val="11"/>
      <color indexed="8"/>
      <name val="Calibri"/>
      <family val="2"/>
      <charset val="161"/>
    </font>
    <font>
      <i/>
      <sz val="10"/>
      <color indexed="56"/>
      <name val="Arial"/>
      <family val="2"/>
      <charset val="161"/>
    </font>
    <font>
      <b/>
      <u/>
      <sz val="10"/>
      <color indexed="56"/>
      <name val="Arial"/>
      <family val="2"/>
      <charset val="161"/>
    </font>
    <font>
      <sz val="8"/>
      <name val="Calibri"/>
      <family val="2"/>
      <charset val="161"/>
    </font>
    <font>
      <sz val="9"/>
      <color indexed="63"/>
      <name val="Arial"/>
      <family val="2"/>
      <charset val="161"/>
    </font>
    <font>
      <sz val="10"/>
      <name val="Arial"/>
      <family val="2"/>
      <charset val="161"/>
    </font>
    <font>
      <sz val="12"/>
      <color theme="1"/>
      <name val="Times New Roman"/>
      <family val="1"/>
      <charset val="161"/>
    </font>
    <font>
      <b/>
      <sz val="12"/>
      <color theme="1"/>
      <name val="Times New Roman"/>
      <family val="1"/>
      <charset val="161"/>
    </font>
    <font>
      <i/>
      <sz val="10"/>
      <color rgb="FFFF0000"/>
      <name val="Arial"/>
      <family val="2"/>
      <charset val="161"/>
    </font>
    <font>
      <sz val="10"/>
      <color theme="1"/>
      <name val="Calibri"/>
      <family val="2"/>
      <charset val="161"/>
      <scheme val="minor"/>
    </font>
    <font>
      <sz val="11"/>
      <color theme="1"/>
      <name val="Calibri"/>
      <family val="2"/>
      <charset val="161"/>
      <scheme val="minor"/>
    </font>
    <font>
      <b/>
      <sz val="11"/>
      <name val="Calibri"/>
      <family val="2"/>
      <charset val="161"/>
      <scheme val="minor"/>
    </font>
    <font>
      <b/>
      <sz val="8"/>
      <name val="Calibri"/>
      <family val="2"/>
      <charset val="161"/>
      <scheme val="minor"/>
    </font>
    <font>
      <sz val="9"/>
      <name val="Calibri"/>
      <family val="2"/>
      <charset val="161"/>
      <scheme val="minor"/>
    </font>
    <font>
      <sz val="10"/>
      <name val="Calibri"/>
      <family val="2"/>
      <charset val="161"/>
      <scheme val="minor"/>
    </font>
    <font>
      <b/>
      <sz val="9"/>
      <color theme="1"/>
      <name val="Calibri"/>
      <family val="2"/>
      <charset val="161"/>
      <scheme val="minor"/>
    </font>
    <font>
      <sz val="9"/>
      <color rgb="FFFF0000"/>
      <name val="Calibri"/>
      <family val="2"/>
      <charset val="161"/>
      <scheme val="minor"/>
    </font>
    <font>
      <sz val="9"/>
      <color theme="1"/>
      <name val="Calibri"/>
      <family val="2"/>
      <charset val="161"/>
      <scheme val="minor"/>
    </font>
    <font>
      <vertAlign val="superscript"/>
      <sz val="9"/>
      <color theme="1"/>
      <name val="Calibri"/>
      <family val="2"/>
      <charset val="161"/>
      <scheme val="minor"/>
    </font>
    <font>
      <sz val="9"/>
      <color rgb="FF000000"/>
      <name val="Calibri"/>
      <family val="2"/>
      <charset val="161"/>
      <scheme val="minor"/>
    </font>
    <font>
      <vertAlign val="superscript"/>
      <sz val="9"/>
      <color rgb="FF000000"/>
      <name val="Calibri"/>
      <family val="2"/>
      <charset val="161"/>
      <scheme val="minor"/>
    </font>
    <font>
      <strike/>
      <sz val="9"/>
      <color theme="1"/>
      <name val="Calibri"/>
      <family val="2"/>
      <charset val="161"/>
      <scheme val="minor"/>
    </font>
    <font>
      <u/>
      <sz val="9"/>
      <color rgb="FF000000"/>
      <name val="Calibri"/>
      <family val="2"/>
      <charset val="161"/>
      <scheme val="minor"/>
    </font>
    <font>
      <b/>
      <sz val="11"/>
      <color theme="1"/>
      <name val="Calibri"/>
      <family val="2"/>
      <charset val="161"/>
      <scheme val="minor"/>
    </font>
    <font>
      <b/>
      <sz val="10"/>
      <color theme="1"/>
      <name val="Calibri"/>
      <family val="2"/>
      <charset val="161"/>
      <scheme val="minor"/>
    </font>
    <font>
      <i/>
      <sz val="10"/>
      <color rgb="FF000099"/>
      <name val="Arial"/>
      <family val="2"/>
      <charset val="161"/>
    </font>
    <font>
      <b/>
      <u/>
      <sz val="10"/>
      <color rgb="FF000099"/>
      <name val="Arial"/>
      <family val="2"/>
      <charset val="161"/>
    </font>
    <font>
      <b/>
      <i/>
      <sz val="10"/>
      <color rgb="FF000099"/>
      <name val="Arial"/>
      <family val="2"/>
      <charset val="161"/>
    </font>
    <font>
      <sz val="11"/>
      <color rgb="FF000099"/>
      <name val="Calibri"/>
      <family val="2"/>
      <charset val="161"/>
      <scheme val="minor"/>
    </font>
    <font>
      <b/>
      <sz val="11"/>
      <color rgb="FF000099"/>
      <name val="Calibri"/>
      <family val="2"/>
      <charset val="161"/>
      <scheme val="minor"/>
    </font>
    <font>
      <sz val="10"/>
      <color rgb="FF000099"/>
      <name val="Calibri"/>
      <family val="2"/>
      <charset val="161"/>
    </font>
  </fonts>
  <fills count="19">
    <fill>
      <patternFill patternType="none"/>
    </fill>
    <fill>
      <patternFill patternType="gray125"/>
    </fill>
    <fill>
      <patternFill patternType="lightGray">
        <fgColor indexed="9"/>
        <bgColor indexed="9"/>
      </patternFill>
    </fill>
    <fill>
      <patternFill patternType="solid">
        <fgColor indexed="22"/>
        <bgColor indexed="64"/>
      </patternFill>
    </fill>
    <fill>
      <patternFill patternType="lightGray">
        <bgColor indexed="55"/>
      </patternFill>
    </fill>
    <fill>
      <patternFill patternType="solid">
        <fgColor indexed="44"/>
        <bgColor indexed="64"/>
      </patternFill>
    </fill>
    <fill>
      <patternFill patternType="solid">
        <fgColor indexed="55"/>
        <bgColor indexed="64"/>
      </patternFill>
    </fill>
    <fill>
      <patternFill patternType="solid">
        <fgColor indexed="51"/>
        <bgColor indexed="64"/>
      </patternFill>
    </fill>
    <fill>
      <patternFill patternType="solid">
        <fgColor indexed="50"/>
        <bgColor indexed="64"/>
      </patternFill>
    </fill>
    <fill>
      <patternFill patternType="solid">
        <fgColor indexed="40"/>
        <bgColor indexed="64"/>
      </patternFill>
    </fill>
    <fill>
      <patternFill patternType="solid">
        <fgColor indexed="53"/>
        <bgColor indexed="64"/>
      </patternFill>
    </fill>
    <fill>
      <patternFill patternType="solid">
        <fgColor rgb="FFCCC0DA"/>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lightGray">
        <fgColor rgb="FFFFFFFF"/>
        <bgColor rgb="FFFFFFFF"/>
      </patternFill>
    </fill>
    <fill>
      <patternFill patternType="solid">
        <fgColor rgb="FFFF66FF"/>
        <bgColor indexed="64"/>
      </patternFill>
    </fill>
    <fill>
      <patternFill patternType="solid">
        <fgColor theme="5"/>
        <bgColor indexed="64"/>
      </patternFill>
    </fill>
    <fill>
      <patternFill patternType="solid">
        <fgColor rgb="FFFF00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right style="double">
        <color indexed="64"/>
      </right>
      <top style="double">
        <color indexed="64"/>
      </top>
      <bottom style="double">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ck">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ck">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ck">
        <color indexed="64"/>
      </right>
      <top style="medium">
        <color indexed="64"/>
      </top>
      <bottom style="medium">
        <color indexed="64"/>
      </bottom>
      <diagonal/>
    </border>
    <border>
      <left style="medium">
        <color indexed="64"/>
      </left>
      <right style="thick">
        <color indexed="64"/>
      </right>
      <top/>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3">
    <xf numFmtId="0" fontId="0" fillId="0" borderId="0"/>
    <xf numFmtId="0" fontId="5" fillId="0" borderId="0"/>
    <xf numFmtId="0" fontId="34" fillId="0" borderId="0"/>
  </cellStyleXfs>
  <cellXfs count="280">
    <xf numFmtId="0" fontId="0" fillId="0" borderId="0" xfId="0"/>
    <xf numFmtId="0" fontId="4" fillId="2" borderId="1" xfId="0" applyFont="1" applyFill="1" applyBorder="1" applyAlignment="1">
      <alignment horizontal="justify" vertical="center"/>
    </xf>
    <xf numFmtId="0" fontId="4" fillId="0" borderId="1" xfId="0" applyFont="1" applyBorder="1" applyAlignment="1">
      <alignment horizontal="justify" vertical="center"/>
    </xf>
    <xf numFmtId="0" fontId="2" fillId="2" borderId="1" xfId="0" applyFont="1" applyFill="1" applyBorder="1" applyAlignment="1">
      <alignment horizontal="justify" vertical="center"/>
    </xf>
    <xf numFmtId="0" fontId="7" fillId="0" borderId="0" xfId="1" applyFont="1" applyAlignment="1">
      <alignment wrapText="1"/>
    </xf>
    <xf numFmtId="0" fontId="8" fillId="0" borderId="0" xfId="1" applyFont="1" applyAlignment="1">
      <alignment horizontal="left" wrapText="1"/>
    </xf>
    <xf numFmtId="0" fontId="9" fillId="0" borderId="0" xfId="1" applyFont="1" applyAlignment="1">
      <alignment horizontal="left" wrapText="1"/>
    </xf>
    <xf numFmtId="0" fontId="10" fillId="0" borderId="0" xfId="1" applyFont="1" applyAlignment="1">
      <alignment horizontal="left" wrapText="1"/>
    </xf>
    <xf numFmtId="0" fontId="12" fillId="0" borderId="0" xfId="1" applyFont="1" applyAlignment="1">
      <alignment horizontal="center"/>
    </xf>
    <xf numFmtId="0" fontId="13" fillId="0" borderId="0" xfId="1" applyFont="1"/>
    <xf numFmtId="0" fontId="14" fillId="0" borderId="0" xfId="1" applyFont="1" applyAlignment="1">
      <alignment vertical="top" wrapText="1"/>
    </xf>
    <xf numFmtId="0" fontId="5" fillId="0" borderId="0" xfId="1"/>
    <xf numFmtId="0" fontId="18" fillId="0" borderId="0" xfId="1" applyFont="1" applyAlignment="1">
      <alignment horizontal="center" wrapText="1"/>
    </xf>
    <xf numFmtId="0" fontId="7" fillId="0" borderId="0" xfId="1" applyFont="1" applyAlignment="1"/>
    <xf numFmtId="0" fontId="6" fillId="0" borderId="0" xfId="1" applyFont="1" applyAlignment="1">
      <alignment horizontal="left"/>
    </xf>
    <xf numFmtId="0" fontId="20" fillId="0" borderId="0" xfId="1" applyFont="1" applyAlignment="1">
      <alignment horizontal="left"/>
    </xf>
    <xf numFmtId="0" fontId="8" fillId="0" borderId="0" xfId="1" applyFont="1" applyAlignment="1"/>
    <xf numFmtId="0" fontId="21" fillId="0" borderId="0" xfId="1" applyFont="1" applyAlignment="1"/>
    <xf numFmtId="0" fontId="22" fillId="0" borderId="0" xfId="1" applyFont="1" applyAlignment="1">
      <alignment horizontal="left"/>
    </xf>
    <xf numFmtId="0" fontId="4" fillId="0" borderId="1" xfId="0" applyFont="1" applyBorder="1" applyAlignment="1">
      <alignment horizontal="right" vertical="center"/>
    </xf>
    <xf numFmtId="0" fontId="4" fillId="2" borderId="1" xfId="0" applyFont="1" applyFill="1" applyBorder="1" applyAlignment="1">
      <alignment horizontal="right" vertical="center"/>
    </xf>
    <xf numFmtId="0" fontId="2" fillId="2" borderId="1" xfId="0" applyFont="1" applyFill="1" applyBorder="1" applyAlignment="1">
      <alignment horizontal="right" vertical="center"/>
    </xf>
    <xf numFmtId="0" fontId="2" fillId="3" borderId="1" xfId="0" applyFont="1" applyFill="1" applyBorder="1" applyAlignment="1">
      <alignment horizontal="center" vertical="center" wrapText="1"/>
    </xf>
    <xf numFmtId="0" fontId="0" fillId="0" borderId="0" xfId="0" applyAlignment="1">
      <alignment horizontal="center"/>
    </xf>
    <xf numFmtId="0" fontId="26" fillId="0" borderId="0" xfId="0" applyFont="1"/>
    <xf numFmtId="0" fontId="27" fillId="0" borderId="0" xfId="0" applyFont="1" applyAlignment="1"/>
    <xf numFmtId="0" fontId="28" fillId="0" borderId="0" xfId="0" applyFont="1"/>
    <xf numFmtId="0" fontId="29" fillId="0" borderId="0" xfId="0" applyFont="1"/>
    <xf numFmtId="0" fontId="27" fillId="0" borderId="0" xfId="0" applyFont="1"/>
    <xf numFmtId="0" fontId="2" fillId="3" borderId="1" xfId="0" applyFont="1" applyFill="1" applyBorder="1" applyAlignment="1">
      <alignment horizontal="justify" vertical="center" wrapText="1"/>
    </xf>
    <xf numFmtId="0" fontId="24" fillId="2" borderId="1" xfId="0" applyFont="1" applyFill="1" applyBorder="1" applyAlignment="1">
      <alignment horizontal="justify" vertical="center"/>
    </xf>
    <xf numFmtId="0" fontId="25" fillId="2" borderId="1" xfId="0" applyFont="1" applyFill="1" applyBorder="1" applyAlignment="1">
      <alignment horizontal="justify" vertical="center"/>
    </xf>
    <xf numFmtId="2" fontId="4" fillId="2" borderId="1" xfId="0" applyNumberFormat="1" applyFont="1" applyFill="1" applyBorder="1" applyAlignment="1">
      <alignment horizontal="right" vertical="center"/>
    </xf>
    <xf numFmtId="2" fontId="2" fillId="2" borderId="1" xfId="0" applyNumberFormat="1" applyFont="1" applyFill="1" applyBorder="1" applyAlignment="1">
      <alignment horizontal="right" vertical="center"/>
    </xf>
    <xf numFmtId="2" fontId="4" fillId="0" borderId="1" xfId="0" applyNumberFormat="1" applyFont="1" applyBorder="1" applyAlignment="1">
      <alignment horizontal="center" vertical="center"/>
    </xf>
    <xf numFmtId="2" fontId="4" fillId="2" borderId="1" xfId="0" applyNumberFormat="1" applyFont="1" applyFill="1" applyBorder="1" applyAlignment="1">
      <alignment horizontal="center" vertical="center"/>
    </xf>
    <xf numFmtId="2" fontId="2" fillId="2" borderId="1" xfId="0" applyNumberFormat="1" applyFont="1" applyFill="1" applyBorder="1" applyAlignment="1">
      <alignment horizontal="center" vertical="center"/>
    </xf>
    <xf numFmtId="0" fontId="0" fillId="3" borderId="5" xfId="0" applyFill="1" applyBorder="1" applyAlignment="1">
      <alignment horizontal="center"/>
    </xf>
    <xf numFmtId="0" fontId="23" fillId="3" borderId="6" xfId="0" applyFont="1" applyFill="1" applyBorder="1"/>
    <xf numFmtId="2" fontId="23" fillId="3" borderId="6" xfId="0" applyNumberFormat="1" applyFont="1" applyFill="1" applyBorder="1"/>
    <xf numFmtId="2" fontId="23" fillId="3" borderId="7" xfId="0" applyNumberFormat="1" applyFont="1" applyFill="1" applyBorder="1"/>
    <xf numFmtId="0" fontId="26" fillId="0" borderId="0" xfId="0" applyFont="1" applyAlignment="1"/>
    <xf numFmtId="0" fontId="18" fillId="0" borderId="0" xfId="1" applyFont="1" applyFill="1" applyBorder="1" applyAlignment="1">
      <alignment horizontal="center" vertical="center" wrapText="1"/>
    </xf>
    <xf numFmtId="0" fontId="5" fillId="0" borderId="0" xfId="1" applyFill="1"/>
    <xf numFmtId="0" fontId="33" fillId="0" borderId="0" xfId="0" applyFont="1"/>
    <xf numFmtId="0" fontId="24" fillId="0" borderId="0" xfId="0" applyFont="1" applyAlignment="1"/>
    <xf numFmtId="0" fontId="36" fillId="0" borderId="0" xfId="0" applyFont="1" applyBorder="1" applyAlignment="1">
      <alignment vertical="top" wrapText="1"/>
    </xf>
    <xf numFmtId="0" fontId="35" fillId="0" borderId="0" xfId="0" applyFont="1" applyBorder="1" applyAlignment="1">
      <alignment vertical="top" wrapText="1"/>
    </xf>
    <xf numFmtId="0" fontId="7" fillId="0" borderId="0" xfId="1" applyFont="1" applyBorder="1" applyAlignment="1">
      <alignment wrapText="1"/>
    </xf>
    <xf numFmtId="0" fontId="2" fillId="3" borderId="1" xfId="0" applyFont="1" applyFill="1" applyBorder="1" applyAlignment="1">
      <alignment horizontal="center" vertical="center" wrapText="1"/>
    </xf>
    <xf numFmtId="0" fontId="42" fillId="0" borderId="0" xfId="1" applyFont="1" applyFill="1" applyBorder="1" applyAlignment="1">
      <alignment wrapText="1"/>
    </xf>
    <xf numFmtId="0" fontId="42" fillId="0" borderId="0" xfId="1" applyFont="1" applyFill="1" applyBorder="1"/>
    <xf numFmtId="0" fontId="44" fillId="0" borderId="1" xfId="0" applyFont="1" applyBorder="1" applyAlignment="1">
      <alignment horizontal="center" vertical="center" wrapText="1"/>
    </xf>
    <xf numFmtId="0" fontId="42" fillId="0" borderId="1" xfId="1" applyFont="1" applyFill="1" applyBorder="1"/>
    <xf numFmtId="0" fontId="46" fillId="0" borderId="1" xfId="0" applyFont="1" applyBorder="1" applyAlignment="1">
      <alignment horizontal="left" vertical="center"/>
    </xf>
    <xf numFmtId="0" fontId="46" fillId="0" borderId="1" xfId="0" applyFont="1" applyBorder="1" applyAlignment="1">
      <alignment horizontal="center" vertical="center"/>
    </xf>
    <xf numFmtId="0" fontId="48" fillId="0" borderId="1" xfId="0" applyFont="1" applyBorder="1" applyAlignment="1">
      <alignment horizontal="left" vertical="center" wrapText="1"/>
    </xf>
    <xf numFmtId="0" fontId="48" fillId="0" borderId="1" xfId="0" applyFont="1" applyBorder="1" applyAlignment="1">
      <alignment horizontal="left" vertical="center"/>
    </xf>
    <xf numFmtId="0" fontId="48" fillId="0" borderId="1" xfId="0" applyFont="1" applyBorder="1" applyAlignment="1">
      <alignment horizontal="center" vertical="center"/>
    </xf>
    <xf numFmtId="0" fontId="46" fillId="0" borderId="1" xfId="0" applyFont="1" applyBorder="1" applyAlignment="1">
      <alignment horizontal="center" vertical="center" textRotation="90"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6" fillId="0" borderId="1" xfId="0" applyFont="1" applyBorder="1" applyAlignment="1">
      <alignment horizontal="center" vertical="center" textRotation="90"/>
    </xf>
    <xf numFmtId="0" fontId="45" fillId="0" borderId="1" xfId="0" applyFont="1" applyBorder="1" applyAlignment="1">
      <alignment horizontal="center" vertical="center" textRotation="90"/>
    </xf>
    <xf numFmtId="0" fontId="45" fillId="0" borderId="1" xfId="0" applyFont="1" applyBorder="1" applyAlignment="1">
      <alignment horizontal="left" vertical="center" wrapText="1"/>
    </xf>
    <xf numFmtId="0" fontId="45" fillId="0" borderId="1" xfId="0" applyFont="1" applyBorder="1" applyAlignment="1">
      <alignment horizontal="center" vertical="center" textRotation="90" wrapText="1"/>
    </xf>
    <xf numFmtId="0" fontId="48" fillId="0" borderId="1" xfId="0" applyFont="1" applyBorder="1" applyAlignment="1">
      <alignment horizontal="center" vertical="center" wrapText="1"/>
    </xf>
    <xf numFmtId="0" fontId="44" fillId="0" borderId="1" xfId="0" applyFont="1" applyBorder="1" applyAlignment="1">
      <alignment horizontal="right" vertical="center" wrapText="1"/>
    </xf>
    <xf numFmtId="0" fontId="39" fillId="0" borderId="1" xfId="0" applyFont="1" applyBorder="1" applyAlignment="1">
      <alignment vertical="center" textRotation="90" wrapText="1"/>
    </xf>
    <xf numFmtId="0" fontId="46" fillId="0" borderId="1" xfId="0" applyFont="1" applyBorder="1" applyAlignment="1">
      <alignment horizontal="center" vertical="center" wrapText="1"/>
    </xf>
    <xf numFmtId="0" fontId="2" fillId="14" borderId="1" xfId="0" applyFont="1" applyFill="1" applyBorder="1" applyAlignment="1">
      <alignment horizontal="justify" vertical="center" wrapText="1"/>
    </xf>
    <xf numFmtId="0" fontId="4" fillId="15" borderId="1" xfId="0" applyFont="1" applyFill="1" applyBorder="1" applyAlignment="1">
      <alignment horizontal="justify" vertical="center"/>
    </xf>
    <xf numFmtId="2" fontId="4" fillId="15" borderId="1" xfId="0" applyNumberFormat="1" applyFont="1" applyFill="1" applyBorder="1" applyAlignment="1">
      <alignment horizontal="center" vertical="center"/>
    </xf>
    <xf numFmtId="0" fontId="2" fillId="15" borderId="1" xfId="0" applyFont="1" applyFill="1" applyBorder="1" applyAlignment="1">
      <alignment horizontal="justify" vertical="center"/>
    </xf>
    <xf numFmtId="2" fontId="2" fillId="15" borderId="1" xfId="0" applyNumberFormat="1" applyFont="1" applyFill="1" applyBorder="1" applyAlignment="1">
      <alignment horizontal="center" vertical="center"/>
    </xf>
    <xf numFmtId="0" fontId="26" fillId="0" borderId="0" xfId="0" applyFont="1" applyFill="1" applyBorder="1" applyAlignment="1"/>
    <xf numFmtId="0" fontId="0" fillId="0" borderId="0" xfId="0" applyFill="1" applyBorder="1" applyAlignment="1"/>
    <xf numFmtId="0" fontId="24" fillId="0" borderId="0" xfId="0" applyFont="1" applyFill="1" applyAlignment="1"/>
    <xf numFmtId="0" fontId="0" fillId="0" borderId="0" xfId="0" applyFill="1"/>
    <xf numFmtId="2" fontId="2" fillId="0" borderId="1" xfId="0" applyNumberFormat="1" applyFont="1" applyBorder="1" applyAlignment="1">
      <alignment horizontal="center" vertical="center"/>
    </xf>
    <xf numFmtId="0" fontId="4" fillId="2" borderId="0" xfId="0" applyFont="1" applyFill="1" applyBorder="1" applyAlignment="1">
      <alignment horizontal="justify" vertical="center"/>
    </xf>
    <xf numFmtId="2" fontId="4" fillId="0" borderId="0" xfId="0" applyNumberFormat="1" applyFont="1" applyBorder="1" applyAlignment="1">
      <alignment horizontal="center" vertical="center"/>
    </xf>
    <xf numFmtId="2" fontId="4" fillId="2" borderId="0" xfId="0" applyNumberFormat="1" applyFont="1" applyFill="1" applyBorder="1" applyAlignment="1">
      <alignment horizontal="center" vertical="center"/>
    </xf>
    <xf numFmtId="2" fontId="4" fillId="2" borderId="0" xfId="0" applyNumberFormat="1" applyFont="1" applyFill="1" applyBorder="1" applyAlignment="1">
      <alignment horizontal="right" vertical="center"/>
    </xf>
    <xf numFmtId="0" fontId="2" fillId="2" borderId="0" xfId="0" applyFont="1" applyFill="1" applyBorder="1" applyAlignment="1">
      <alignment horizontal="justify" vertical="center"/>
    </xf>
    <xf numFmtId="2" fontId="2" fillId="0" borderId="0" xfId="0" applyNumberFormat="1" applyFont="1" applyBorder="1" applyAlignment="1">
      <alignment horizontal="center" vertical="center"/>
    </xf>
    <xf numFmtId="0" fontId="0" fillId="0" borderId="8" xfId="0" applyFill="1" applyBorder="1" applyAlignment="1">
      <alignment horizontal="center" vertical="center"/>
    </xf>
    <xf numFmtId="0" fontId="0" fillId="0" borderId="1" xfId="0" applyFill="1" applyBorder="1" applyAlignment="1">
      <alignment wrapText="1"/>
    </xf>
    <xf numFmtId="2" fontId="0" fillId="0" borderId="1" xfId="0" applyNumberFormat="1" applyFill="1" applyBorder="1" applyAlignment="1">
      <alignment horizontal="right" vertical="center"/>
    </xf>
    <xf numFmtId="0" fontId="0" fillId="0" borderId="1" xfId="0" applyFill="1" applyBorder="1" applyAlignment="1">
      <alignment vertical="center" wrapText="1"/>
    </xf>
    <xf numFmtId="0" fontId="0" fillId="0" borderId="14" xfId="0" applyFill="1" applyBorder="1" applyAlignment="1">
      <alignment wrapText="1"/>
    </xf>
    <xf numFmtId="2" fontId="0" fillId="0" borderId="14" xfId="0" applyNumberFormat="1" applyFill="1" applyBorder="1" applyAlignment="1">
      <alignment horizontal="right" vertical="center"/>
    </xf>
    <xf numFmtId="2" fontId="0" fillId="0" borderId="1" xfId="0" applyNumberFormat="1" applyFill="1" applyBorder="1" applyAlignment="1">
      <alignment vertical="center"/>
    </xf>
    <xf numFmtId="2" fontId="0" fillId="0" borderId="9" xfId="0" applyNumberFormat="1" applyFill="1" applyBorder="1" applyAlignment="1">
      <alignment vertical="center"/>
    </xf>
    <xf numFmtId="0" fontId="0" fillId="0" borderId="17" xfId="0" applyFill="1" applyBorder="1" applyAlignment="1">
      <alignment horizontal="center" vertical="center"/>
    </xf>
    <xf numFmtId="0" fontId="0" fillId="0" borderId="18" xfId="0" applyFill="1" applyBorder="1"/>
    <xf numFmtId="2" fontId="0" fillId="0" borderId="18" xfId="0" applyNumberFormat="1" applyFill="1" applyBorder="1" applyAlignment="1">
      <alignment horizontal="right" vertical="center"/>
    </xf>
    <xf numFmtId="2" fontId="0" fillId="0" borderId="10" xfId="0" applyNumberFormat="1" applyFill="1" applyBorder="1" applyAlignment="1">
      <alignment horizontal="right" vertical="center"/>
    </xf>
    <xf numFmtId="2" fontId="0" fillId="0" borderId="11" xfId="0" applyNumberFormat="1" applyFill="1" applyBorder="1" applyAlignment="1">
      <alignment horizontal="right" vertical="center"/>
    </xf>
    <xf numFmtId="2" fontId="0" fillId="0" borderId="15" xfId="0" applyNumberFormat="1" applyFill="1" applyBorder="1" applyAlignment="1">
      <alignment horizontal="right" vertical="center"/>
    </xf>
    <xf numFmtId="0" fontId="0" fillId="0" borderId="27" xfId="0" applyFill="1" applyBorder="1" applyAlignment="1">
      <alignment horizontal="center" vertical="center"/>
    </xf>
    <xf numFmtId="0" fontId="0" fillId="0" borderId="25" xfId="0" applyFill="1" applyBorder="1" applyAlignment="1">
      <alignment horizontal="center" vertical="center"/>
    </xf>
    <xf numFmtId="0" fontId="0" fillId="0" borderId="28" xfId="0" applyFill="1" applyBorder="1" applyAlignment="1">
      <alignment horizontal="center" vertical="center"/>
    </xf>
    <xf numFmtId="0" fontId="15" fillId="3" borderId="32" xfId="0" applyFont="1" applyFill="1" applyBorder="1" applyAlignment="1">
      <alignment horizontal="center" vertical="center"/>
    </xf>
    <xf numFmtId="0" fontId="23" fillId="3" borderId="2" xfId="0" applyFont="1" applyFill="1" applyBorder="1" applyAlignment="1">
      <alignment horizontal="center" vertical="center"/>
    </xf>
    <xf numFmtId="0" fontId="23" fillId="3" borderId="20" xfId="0" applyFont="1" applyFill="1" applyBorder="1" applyAlignment="1">
      <alignment horizontal="center" vertical="center" wrapText="1"/>
    </xf>
    <xf numFmtId="0" fontId="0" fillId="0" borderId="33" xfId="0" applyFill="1" applyBorder="1" applyAlignment="1">
      <alignment horizontal="center" vertical="center"/>
    </xf>
    <xf numFmtId="0" fontId="0" fillId="0" borderId="34" xfId="0" applyFill="1" applyBorder="1" applyAlignment="1">
      <alignment wrapText="1"/>
    </xf>
    <xf numFmtId="2" fontId="0" fillId="0" borderId="34" xfId="0" applyNumberFormat="1" applyFill="1" applyBorder="1" applyAlignment="1">
      <alignment horizontal="right" vertical="center"/>
    </xf>
    <xf numFmtId="2" fontId="0" fillId="0" borderId="35" xfId="0" applyNumberFormat="1" applyFill="1" applyBorder="1" applyAlignment="1">
      <alignment horizontal="right" vertical="center"/>
    </xf>
    <xf numFmtId="0" fontId="0" fillId="0" borderId="36" xfId="0" applyFill="1" applyBorder="1" applyAlignment="1">
      <alignment horizontal="center" vertical="center"/>
    </xf>
    <xf numFmtId="0" fontId="0" fillId="0" borderId="37" xfId="0" applyFill="1" applyBorder="1" applyAlignment="1">
      <alignment horizontal="center" vertical="center"/>
    </xf>
    <xf numFmtId="0" fontId="0" fillId="0" borderId="38" xfId="0" applyFill="1" applyBorder="1" applyAlignment="1">
      <alignment wrapText="1"/>
    </xf>
    <xf numFmtId="2" fontId="0" fillId="0" borderId="38" xfId="0" applyNumberFormat="1" applyFill="1" applyBorder="1" applyAlignment="1">
      <alignment horizontal="right" vertical="center"/>
    </xf>
    <xf numFmtId="2" fontId="0" fillId="0" borderId="16" xfId="0" applyNumberFormat="1" applyFill="1" applyBorder="1" applyAlignment="1">
      <alignment horizontal="right" vertical="center"/>
    </xf>
    <xf numFmtId="2" fontId="0" fillId="0" borderId="12" xfId="0" applyNumberFormat="1" applyFill="1" applyBorder="1" applyAlignment="1">
      <alignment vertical="center"/>
    </xf>
    <xf numFmtId="2" fontId="0" fillId="0" borderId="18" xfId="0" applyNumberFormat="1" applyFill="1" applyBorder="1" applyAlignment="1">
      <alignment vertical="center"/>
    </xf>
    <xf numFmtId="2" fontId="0" fillId="0" borderId="10" xfId="0" applyNumberFormat="1" applyFill="1" applyBorder="1" applyAlignment="1">
      <alignment vertical="center"/>
    </xf>
    <xf numFmtId="0" fontId="0" fillId="0" borderId="41" xfId="0" applyFill="1" applyBorder="1" applyAlignment="1">
      <alignment horizontal="center" vertical="center"/>
    </xf>
    <xf numFmtId="2" fontId="0" fillId="0" borderId="13" xfId="0" applyNumberFormat="1" applyFill="1" applyBorder="1" applyAlignment="1">
      <alignment vertical="center"/>
    </xf>
    <xf numFmtId="0" fontId="0" fillId="0" borderId="40" xfId="0" applyFill="1" applyBorder="1" applyAlignment="1">
      <alignment horizontal="center" vertical="center"/>
    </xf>
    <xf numFmtId="2" fontId="0" fillId="0" borderId="38" xfId="0" applyNumberFormat="1" applyFill="1" applyBorder="1" applyAlignment="1">
      <alignment vertical="center"/>
    </xf>
    <xf numFmtId="2" fontId="0" fillId="0" borderId="39" xfId="0" applyNumberFormat="1" applyFill="1" applyBorder="1" applyAlignment="1">
      <alignment vertical="center"/>
    </xf>
    <xf numFmtId="0" fontId="0" fillId="0" borderId="19" xfId="0" applyFill="1" applyBorder="1" applyAlignment="1">
      <alignment horizontal="center" vertical="center"/>
    </xf>
    <xf numFmtId="2" fontId="0" fillId="0" borderId="2" xfId="0" applyNumberFormat="1" applyFill="1" applyBorder="1" applyAlignment="1">
      <alignment vertical="center"/>
    </xf>
    <xf numFmtId="2" fontId="0" fillId="0" borderId="20" xfId="0" applyNumberFormat="1" applyFill="1" applyBorder="1" applyAlignment="1">
      <alignment vertical="center"/>
    </xf>
    <xf numFmtId="0" fontId="15" fillId="0" borderId="42" xfId="0" applyFont="1" applyFill="1" applyBorder="1" applyAlignment="1">
      <alignment horizontal="center" vertical="center" textRotation="90" wrapText="1"/>
    </xf>
    <xf numFmtId="2" fontId="0" fillId="0" borderId="44" xfId="0" applyNumberFormat="1" applyFill="1" applyBorder="1" applyAlignment="1">
      <alignment vertical="center"/>
    </xf>
    <xf numFmtId="2" fontId="0" fillId="0" borderId="11" xfId="0" applyNumberFormat="1" applyFill="1" applyBorder="1" applyAlignment="1">
      <alignment vertical="center"/>
    </xf>
    <xf numFmtId="2" fontId="0" fillId="0" borderId="14" xfId="0" applyNumberFormat="1" applyFill="1" applyBorder="1" applyAlignment="1">
      <alignment vertical="center"/>
    </xf>
    <xf numFmtId="2" fontId="0" fillId="0" borderId="15" xfId="0" applyNumberFormat="1" applyFill="1" applyBorder="1" applyAlignment="1">
      <alignment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1" xfId="0" applyBorder="1"/>
    <xf numFmtId="0" fontId="24" fillId="0" borderId="1" xfId="0" applyFont="1" applyBorder="1" applyAlignment="1">
      <alignment horizontal="justify" vertical="center"/>
    </xf>
    <xf numFmtId="0" fontId="25" fillId="0" borderId="1" xfId="0" applyFont="1" applyBorder="1" applyAlignment="1">
      <alignment horizontal="justify" vertical="center"/>
    </xf>
    <xf numFmtId="0" fontId="25" fillId="5" borderId="1" xfId="0" applyFont="1" applyFill="1" applyBorder="1" applyAlignment="1">
      <alignment horizontal="justify" vertical="center"/>
    </xf>
    <xf numFmtId="0" fontId="25" fillId="5" borderId="1" xfId="0" applyFont="1" applyFill="1" applyBorder="1" applyAlignment="1">
      <alignment horizontal="center" vertical="center"/>
    </xf>
    <xf numFmtId="0" fontId="25" fillId="5" borderId="1" xfId="0" applyFont="1" applyFill="1" applyBorder="1" applyAlignment="1">
      <alignment horizontal="center" vertical="center" wrapText="1"/>
    </xf>
    <xf numFmtId="0" fontId="25" fillId="5" borderId="1" xfId="0" applyFont="1" applyFill="1" applyBorder="1" applyAlignment="1">
      <alignment horizontal="justify" vertical="center" wrapText="1"/>
    </xf>
    <xf numFmtId="0" fontId="0" fillId="0" borderId="1" xfId="0" applyFill="1" applyBorder="1" applyAlignment="1">
      <alignment horizontal="center" vertical="center"/>
    </xf>
    <xf numFmtId="0" fontId="24" fillId="4" borderId="1" xfId="0" applyFont="1" applyFill="1" applyBorder="1" applyAlignment="1">
      <alignment horizontal="justify" vertical="center" wrapText="1"/>
    </xf>
    <xf numFmtId="0" fontId="25" fillId="0" borderId="1" xfId="0" applyFont="1" applyBorder="1" applyAlignment="1">
      <alignment horizontal="justify" vertical="center" wrapText="1"/>
    </xf>
    <xf numFmtId="2" fontId="24" fillId="0" borderId="1" xfId="0" applyNumberFormat="1" applyFont="1" applyBorder="1" applyAlignment="1">
      <alignment horizontal="right" vertical="center"/>
    </xf>
    <xf numFmtId="0" fontId="24" fillId="0" borderId="1" xfId="0" applyFont="1" applyBorder="1" applyAlignment="1">
      <alignment horizontal="justify" vertical="center" wrapText="1"/>
    </xf>
    <xf numFmtId="0" fontId="53" fillId="0" borderId="1" xfId="0" applyFont="1" applyBorder="1" applyAlignment="1">
      <alignment vertical="center" wrapText="1"/>
    </xf>
    <xf numFmtId="0" fontId="52" fillId="0" borderId="1" xfId="0" applyFont="1" applyBorder="1" applyAlignment="1">
      <alignment horizontal="center" vertical="center" textRotation="90" wrapText="1"/>
    </xf>
    <xf numFmtId="0" fontId="52" fillId="0" borderId="1" xfId="0" applyFont="1" applyBorder="1" applyAlignment="1">
      <alignment horizontal="center" vertical="center" textRotation="90"/>
    </xf>
    <xf numFmtId="0" fontId="0" fillId="0" borderId="18" xfId="0" applyFont="1" applyFill="1" applyBorder="1" applyAlignment="1">
      <alignment wrapText="1"/>
    </xf>
    <xf numFmtId="0" fontId="0" fillId="0" borderId="1" xfId="0" applyFont="1" applyFill="1" applyBorder="1" applyAlignment="1">
      <alignment wrapText="1"/>
    </xf>
    <xf numFmtId="0" fontId="0" fillId="0" borderId="14" xfId="0" applyFont="1" applyFill="1" applyBorder="1" applyAlignment="1">
      <alignment wrapText="1"/>
    </xf>
    <xf numFmtId="0" fontId="0" fillId="0" borderId="12" xfId="0" applyFont="1" applyFill="1" applyBorder="1" applyAlignment="1">
      <alignment wrapText="1"/>
    </xf>
    <xf numFmtId="0" fontId="0" fillId="0" borderId="38" xfId="0" applyFont="1" applyFill="1" applyBorder="1" applyAlignment="1">
      <alignment wrapText="1"/>
    </xf>
    <xf numFmtId="0" fontId="0" fillId="0" borderId="2" xfId="0" applyFont="1" applyFill="1" applyBorder="1" applyAlignment="1">
      <alignment vertical="center" wrapText="1"/>
    </xf>
    <xf numFmtId="0" fontId="0" fillId="0" borderId="18" xfId="0" applyFont="1" applyFill="1" applyBorder="1" applyAlignment="1">
      <alignment vertical="center" wrapText="1"/>
    </xf>
    <xf numFmtId="0" fontId="0" fillId="0" borderId="9" xfId="0" applyFont="1" applyFill="1" applyBorder="1" applyAlignment="1">
      <alignment vertical="center" wrapText="1"/>
    </xf>
    <xf numFmtId="0" fontId="19" fillId="0" borderId="0" xfId="1" applyFont="1" applyAlignment="1">
      <alignment horizontal="center" wrapText="1"/>
    </xf>
    <xf numFmtId="0" fontId="19" fillId="0" borderId="0" xfId="1" applyFont="1" applyAlignment="1">
      <alignment horizontal="center"/>
    </xf>
    <xf numFmtId="0" fontId="1" fillId="0" borderId="0" xfId="1" applyFont="1" applyAlignment="1">
      <alignment horizontal="center" vertical="center" wrapText="1"/>
    </xf>
    <xf numFmtId="0" fontId="17" fillId="0" borderId="0" xfId="1" applyFont="1" applyAlignment="1">
      <alignment horizontal="center" wrapText="1"/>
    </xf>
    <xf numFmtId="0" fontId="17" fillId="0" borderId="0" xfId="1" applyFont="1" applyAlignment="1">
      <alignment horizontal="center" vertical="center" wrapText="1"/>
    </xf>
    <xf numFmtId="0" fontId="16" fillId="3" borderId="21" xfId="1" applyFont="1" applyFill="1" applyBorder="1" applyAlignment="1">
      <alignment horizontal="center" vertical="center" wrapText="1"/>
    </xf>
    <xf numFmtId="0" fontId="16" fillId="3" borderId="22" xfId="1" applyFont="1" applyFill="1" applyBorder="1" applyAlignment="1">
      <alignment horizontal="center" vertical="center" wrapText="1"/>
    </xf>
    <xf numFmtId="0" fontId="16" fillId="3" borderId="4" xfId="1" applyFont="1" applyFill="1" applyBorder="1" applyAlignment="1">
      <alignment horizontal="center" vertical="center" wrapText="1"/>
    </xf>
    <xf numFmtId="0" fontId="11" fillId="0" borderId="0" xfId="1" applyFont="1" applyAlignment="1">
      <alignment horizontal="center"/>
    </xf>
    <xf numFmtId="0" fontId="24" fillId="16" borderId="0" xfId="0" applyFont="1" applyFill="1" applyAlignment="1">
      <alignment vertical="center" wrapText="1"/>
    </xf>
    <xf numFmtId="0" fontId="0" fillId="16" borderId="0" xfId="0" applyFill="1" applyAlignment="1">
      <alignment vertical="center" wrapText="1"/>
    </xf>
    <xf numFmtId="0" fontId="24" fillId="17" borderId="0" xfId="0" applyFont="1" applyFill="1" applyAlignment="1">
      <alignment vertical="center" wrapText="1"/>
    </xf>
    <xf numFmtId="0" fontId="0" fillId="17" borderId="0" xfId="0" applyFill="1" applyAlignment="1">
      <alignment vertical="center" wrapText="1"/>
    </xf>
    <xf numFmtId="0" fontId="24" fillId="18" borderId="0" xfId="0" applyFont="1" applyFill="1" applyAlignment="1">
      <alignment vertical="center" wrapText="1"/>
    </xf>
    <xf numFmtId="0" fontId="0" fillId="18" borderId="0" xfId="0" applyFill="1" applyAlignment="1">
      <alignment vertical="center" wrapText="1"/>
    </xf>
    <xf numFmtId="0" fontId="19" fillId="0" borderId="0" xfId="1" applyFont="1" applyFill="1" applyAlignment="1">
      <alignment horizontal="center" wrapText="1"/>
    </xf>
    <xf numFmtId="0" fontId="19" fillId="0" borderId="0" xfId="1" applyFont="1" applyFill="1" applyAlignment="1">
      <alignment horizontal="center"/>
    </xf>
    <xf numFmtId="0" fontId="24" fillId="12" borderId="0" xfId="0" applyFont="1" applyFill="1" applyAlignment="1">
      <alignment vertical="center" wrapText="1"/>
    </xf>
    <xf numFmtId="0" fontId="0" fillId="12" borderId="0" xfId="0" applyFill="1" applyAlignment="1">
      <alignment vertical="center" wrapText="1"/>
    </xf>
    <xf numFmtId="0" fontId="24" fillId="7" borderId="0" xfId="0" applyFont="1" applyFill="1" applyAlignment="1">
      <alignment wrapText="1"/>
    </xf>
    <xf numFmtId="0" fontId="0" fillId="0" borderId="0" xfId="0" applyAlignment="1">
      <alignment wrapText="1"/>
    </xf>
    <xf numFmtId="0" fontId="24" fillId="8" borderId="0" xfId="0" applyFont="1" applyFill="1" applyAlignment="1">
      <alignment vertical="center" wrapText="1"/>
    </xf>
    <xf numFmtId="0" fontId="0" fillId="0" borderId="0" xfId="0" applyAlignment="1">
      <alignment vertical="center" wrapText="1"/>
    </xf>
    <xf numFmtId="0" fontId="24" fillId="9" borderId="0" xfId="0" applyFont="1" applyFill="1" applyAlignment="1">
      <alignment vertical="center" wrapText="1"/>
    </xf>
    <xf numFmtId="0" fontId="18" fillId="7" borderId="21" xfId="1" applyFont="1" applyFill="1" applyBorder="1" applyAlignment="1">
      <alignment horizontal="center" vertical="center" wrapText="1"/>
    </xf>
    <xf numFmtId="0" fontId="18" fillId="7" borderId="22" xfId="1" applyFont="1" applyFill="1" applyBorder="1" applyAlignment="1">
      <alignment horizontal="center" vertical="center" wrapText="1"/>
    </xf>
    <xf numFmtId="0" fontId="18" fillId="7" borderId="4" xfId="1" applyFont="1" applyFill="1" applyBorder="1" applyAlignment="1">
      <alignment horizontal="center" vertical="center" wrapText="1"/>
    </xf>
    <xf numFmtId="0" fontId="9" fillId="0" borderId="0" xfId="1" applyFont="1" applyAlignment="1">
      <alignment horizontal="center" vertical="center" wrapText="1"/>
    </xf>
    <xf numFmtId="0" fontId="0" fillId="0" borderId="0" xfId="0" applyAlignment="1">
      <alignment horizontal="center" vertical="center" wrapText="1"/>
    </xf>
    <xf numFmtId="0" fontId="2" fillId="3" borderId="1" xfId="0" applyFont="1" applyFill="1" applyBorder="1" applyAlignment="1">
      <alignment horizontal="center" vertical="center" wrapText="1"/>
    </xf>
    <xf numFmtId="0" fontId="30" fillId="0" borderId="0" xfId="0" applyFont="1" applyAlignment="1">
      <alignment horizontal="left" vertical="top" wrapText="1"/>
    </xf>
    <xf numFmtId="0" fontId="31" fillId="2" borderId="0" xfId="0" applyFont="1" applyFill="1" applyBorder="1" applyAlignment="1">
      <alignment horizontal="left" vertical="center"/>
    </xf>
    <xf numFmtId="0" fontId="2" fillId="3" borderId="3"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1" fillId="7" borderId="1" xfId="0" applyFont="1" applyFill="1" applyBorder="1" applyAlignment="1">
      <alignment horizontal="center" vertical="center"/>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5" fillId="0" borderId="1" xfId="0" applyFont="1" applyBorder="1" applyAlignment="1">
      <alignment horizontal="center" vertical="center" textRotation="90" wrapText="1"/>
    </xf>
    <xf numFmtId="0" fontId="39" fillId="0" borderId="1" xfId="0" applyFont="1" applyBorder="1" applyAlignment="1">
      <alignment horizontal="center" vertical="center" textRotation="90" wrapText="1"/>
    </xf>
    <xf numFmtId="0" fontId="44" fillId="11" borderId="1" xfId="0" applyFont="1" applyFill="1" applyBorder="1" applyAlignment="1">
      <alignment horizontal="center" vertical="center" wrapText="1"/>
    </xf>
    <xf numFmtId="0" fontId="39" fillId="0" borderId="1" xfId="0" applyFont="1" applyBorder="1" applyAlignment="1">
      <alignment horizontal="center" vertical="center" wrapText="1"/>
    </xf>
    <xf numFmtId="0" fontId="38" fillId="0" borderId="0" xfId="0" applyFont="1" applyBorder="1" applyAlignment="1">
      <alignment horizontal="center" vertical="center" wrapText="1"/>
    </xf>
    <xf numFmtId="0" fontId="38" fillId="0" borderId="0" xfId="0" applyFont="1" applyAlignment="1">
      <alignment wrapText="1"/>
    </xf>
    <xf numFmtId="0" fontId="0" fillId="0" borderId="23" xfId="0" applyFont="1" applyBorder="1" applyAlignment="1">
      <alignment horizontal="center" vertical="center" wrapText="1"/>
    </xf>
    <xf numFmtId="0" fontId="0" fillId="0" borderId="24" xfId="0" applyBorder="1" applyAlignment="1">
      <alignment vertical="center" wrapText="1"/>
    </xf>
    <xf numFmtId="0" fontId="0" fillId="0" borderId="25" xfId="0" applyBorder="1" applyAlignment="1">
      <alignment vertical="center" wrapText="1"/>
    </xf>
    <xf numFmtId="0" fontId="38" fillId="0" borderId="0" xfId="0" applyFont="1" applyFill="1" applyBorder="1" applyAlignment="1">
      <alignment horizontal="center" vertical="center" wrapText="1"/>
    </xf>
    <xf numFmtId="0" fontId="38" fillId="0" borderId="0" xfId="0" applyFont="1" applyBorder="1" applyAlignment="1">
      <alignment wrapText="1"/>
    </xf>
    <xf numFmtId="0" fontId="45" fillId="0" borderId="1" xfId="0" applyFont="1" applyBorder="1" applyAlignment="1">
      <alignment horizontal="center" vertical="center" textRotation="90"/>
    </xf>
    <xf numFmtId="0" fontId="39" fillId="0" borderId="1" xfId="0" applyFont="1" applyBorder="1" applyAlignment="1">
      <alignment vertical="center" textRotation="90" wrapText="1"/>
    </xf>
    <xf numFmtId="0" fontId="40" fillId="7" borderId="1" xfId="1" applyFont="1" applyFill="1" applyBorder="1" applyAlignment="1">
      <alignment horizontal="center" wrapText="1"/>
    </xf>
    <xf numFmtId="0" fontId="41" fillId="7" borderId="1" xfId="1" applyFont="1" applyFill="1" applyBorder="1" applyAlignment="1">
      <alignment horizontal="center" wrapText="1"/>
    </xf>
    <xf numFmtId="0" fontId="41" fillId="3" borderId="1" xfId="1" applyFont="1" applyFill="1" applyBorder="1" applyAlignment="1">
      <alignment horizontal="center" vertical="center" wrapText="1"/>
    </xf>
    <xf numFmtId="0" fontId="41" fillId="3" borderId="3" xfId="1" applyFont="1" applyFill="1" applyBorder="1" applyAlignment="1">
      <alignment horizontal="center" vertical="center" wrapText="1"/>
    </xf>
    <xf numFmtId="0" fontId="43" fillId="0" borderId="9" xfId="1" applyFont="1" applyBorder="1" applyAlignment="1">
      <alignment horizontal="center" vertical="center" wrapText="1"/>
    </xf>
    <xf numFmtId="0" fontId="41" fillId="6" borderId="1" xfId="1" applyFont="1" applyFill="1" applyBorder="1" applyAlignment="1">
      <alignment horizontal="center" vertical="center" wrapText="1"/>
    </xf>
    <xf numFmtId="0" fontId="41" fillId="6" borderId="3" xfId="1" applyFont="1" applyFill="1" applyBorder="1" applyAlignment="1">
      <alignment horizontal="center" vertical="center" wrapText="1"/>
    </xf>
    <xf numFmtId="0" fontId="1" fillId="7" borderId="1" xfId="0" applyFont="1" applyFill="1" applyBorder="1" applyAlignment="1">
      <alignment horizontal="center" vertical="center" wrapText="1"/>
    </xf>
    <xf numFmtId="0" fontId="2" fillId="3" borderId="1" xfId="0" applyFont="1" applyFill="1" applyBorder="1" applyAlignment="1">
      <alignment horizontal="justify" vertical="center" wrapText="1"/>
    </xf>
    <xf numFmtId="0" fontId="2" fillId="3" borderId="1" xfId="0" applyFont="1" applyFill="1" applyBorder="1" applyAlignment="1">
      <alignment horizontal="left" vertical="center" wrapText="1"/>
    </xf>
    <xf numFmtId="0" fontId="25" fillId="3" borderId="1" xfId="0" applyFont="1" applyFill="1" applyBorder="1" applyAlignment="1">
      <alignment horizontal="justify" vertical="center" wrapText="1"/>
    </xf>
    <xf numFmtId="0" fontId="18" fillId="12" borderId="21" xfId="1" applyFont="1" applyFill="1" applyBorder="1" applyAlignment="1">
      <alignment horizontal="center" vertical="center" wrapText="1"/>
    </xf>
    <xf numFmtId="0" fontId="18" fillId="12" borderId="22" xfId="1" applyFont="1" applyFill="1" applyBorder="1" applyAlignment="1">
      <alignment horizontal="center" vertical="center" wrapText="1"/>
    </xf>
    <xf numFmtId="0" fontId="18" fillId="12" borderId="4" xfId="1" applyFont="1" applyFill="1" applyBorder="1" applyAlignment="1">
      <alignment horizontal="center" vertical="center" wrapText="1"/>
    </xf>
    <xf numFmtId="0" fontId="1" fillId="12" borderId="1" xfId="0" applyFont="1" applyFill="1" applyBorder="1" applyAlignment="1">
      <alignment horizontal="center" vertical="center" wrapText="1"/>
    </xf>
    <xf numFmtId="0" fontId="1" fillId="12" borderId="1" xfId="0" applyFont="1" applyFill="1" applyBorder="1" applyAlignment="1">
      <alignment horizontal="center" vertical="center"/>
    </xf>
    <xf numFmtId="0" fontId="2" fillId="14" borderId="1" xfId="0" applyFont="1" applyFill="1" applyBorder="1" applyAlignment="1">
      <alignment horizontal="justify" vertical="center" wrapText="1"/>
    </xf>
    <xf numFmtId="0" fontId="2" fillId="14" borderId="3" xfId="0" applyFont="1" applyFill="1" applyBorder="1" applyAlignment="1">
      <alignment horizontal="center" vertical="center" wrapText="1"/>
    </xf>
    <xf numFmtId="0" fontId="2" fillId="14" borderId="12" xfId="0" applyFont="1" applyFill="1" applyBorder="1" applyAlignment="1">
      <alignment horizontal="center" vertical="center" wrapText="1"/>
    </xf>
    <xf numFmtId="0" fontId="18" fillId="8" borderId="21" xfId="1" applyFont="1" applyFill="1" applyBorder="1" applyAlignment="1">
      <alignment horizontal="center" vertical="center" wrapText="1"/>
    </xf>
    <xf numFmtId="0" fontId="18" fillId="8" borderId="22" xfId="1" applyFont="1" applyFill="1" applyBorder="1" applyAlignment="1">
      <alignment horizontal="center" vertical="center" wrapText="1"/>
    </xf>
    <xf numFmtId="0" fontId="18" fillId="8" borderId="4" xfId="1" applyFont="1" applyFill="1" applyBorder="1" applyAlignment="1">
      <alignment horizontal="center" vertical="center" wrapText="1"/>
    </xf>
    <xf numFmtId="0" fontId="1" fillId="8" borderId="1" xfId="0" applyFont="1" applyFill="1" applyBorder="1" applyAlignment="1">
      <alignment horizontal="center" vertical="center" wrapText="1"/>
    </xf>
    <xf numFmtId="0" fontId="1" fillId="8" borderId="1" xfId="0" applyFont="1" applyFill="1" applyBorder="1" applyAlignment="1">
      <alignment horizontal="center" vertical="center"/>
    </xf>
    <xf numFmtId="0" fontId="1" fillId="13" borderId="1" xfId="0" applyFont="1" applyFill="1" applyBorder="1" applyAlignment="1">
      <alignment horizontal="center" vertical="center" wrapText="1"/>
    </xf>
    <xf numFmtId="0" fontId="18" fillId="9" borderId="21" xfId="1" applyFont="1" applyFill="1" applyBorder="1" applyAlignment="1">
      <alignment horizontal="center" vertical="center" wrapText="1"/>
    </xf>
    <xf numFmtId="0" fontId="18" fillId="9" borderId="22" xfId="1" applyFont="1" applyFill="1" applyBorder="1" applyAlignment="1">
      <alignment horizontal="center" vertical="center" wrapText="1"/>
    </xf>
    <xf numFmtId="0" fontId="18" fillId="9" borderId="4" xfId="1" applyFont="1" applyFill="1" applyBorder="1" applyAlignment="1">
      <alignment horizontal="center" vertical="center" wrapText="1"/>
    </xf>
    <xf numFmtId="0" fontId="1" fillId="9" borderId="1" xfId="0" applyFont="1" applyFill="1" applyBorder="1" applyAlignment="1">
      <alignment horizontal="center" vertical="center" wrapText="1"/>
    </xf>
    <xf numFmtId="0" fontId="1" fillId="9" borderId="1" xfId="0" applyFont="1" applyFill="1" applyBorder="1" applyAlignment="1">
      <alignment horizontal="center" vertical="center"/>
    </xf>
    <xf numFmtId="0" fontId="18" fillId="16" borderId="21" xfId="1" applyFont="1" applyFill="1" applyBorder="1" applyAlignment="1">
      <alignment horizontal="center" vertical="center" wrapText="1"/>
    </xf>
    <xf numFmtId="0" fontId="18" fillId="16" borderId="22" xfId="1" applyFont="1" applyFill="1" applyBorder="1" applyAlignment="1">
      <alignment horizontal="center" vertical="center" wrapText="1"/>
    </xf>
    <xf numFmtId="0" fontId="18" fillId="16" borderId="4" xfId="1" applyFont="1" applyFill="1" applyBorder="1" applyAlignment="1">
      <alignment horizontal="center" vertical="center" wrapText="1"/>
    </xf>
    <xf numFmtId="0" fontId="1" fillId="16" borderId="1" xfId="0" applyFont="1" applyFill="1" applyBorder="1" applyAlignment="1">
      <alignment horizontal="center" vertical="center" wrapText="1"/>
    </xf>
    <xf numFmtId="0" fontId="18" fillId="17" borderId="21" xfId="1" applyFont="1" applyFill="1" applyBorder="1" applyAlignment="1">
      <alignment horizontal="center" vertical="center" wrapText="1"/>
    </xf>
    <xf numFmtId="0" fontId="18" fillId="17" borderId="22" xfId="1" applyFont="1" applyFill="1" applyBorder="1" applyAlignment="1">
      <alignment horizontal="center" vertical="center" wrapText="1"/>
    </xf>
    <xf numFmtId="0" fontId="18" fillId="17" borderId="4" xfId="1" applyFont="1" applyFill="1" applyBorder="1" applyAlignment="1">
      <alignment horizontal="center" vertical="center" wrapText="1"/>
    </xf>
    <xf numFmtId="0" fontId="1" fillId="10" borderId="1" xfId="0" applyFont="1" applyFill="1" applyBorder="1" applyAlignment="1">
      <alignment horizontal="center" vertical="center" wrapText="1"/>
    </xf>
    <xf numFmtId="0" fontId="1" fillId="10" borderId="1" xfId="0" applyFont="1" applyFill="1" applyBorder="1" applyAlignment="1">
      <alignment horizontal="center" vertical="center"/>
    </xf>
    <xf numFmtId="0" fontId="18" fillId="18" borderId="21" xfId="1" applyFont="1" applyFill="1" applyBorder="1" applyAlignment="1">
      <alignment horizontal="center" vertical="center" wrapText="1"/>
    </xf>
    <xf numFmtId="0" fontId="18" fillId="18" borderId="22" xfId="1" applyFont="1" applyFill="1" applyBorder="1" applyAlignment="1">
      <alignment horizontal="center" vertical="center" wrapText="1"/>
    </xf>
    <xf numFmtId="0" fontId="18" fillId="18" borderId="4" xfId="1" applyFont="1" applyFill="1" applyBorder="1" applyAlignment="1">
      <alignment horizontal="center" vertical="center" wrapText="1"/>
    </xf>
    <xf numFmtId="0" fontId="1" fillId="18" borderId="1" xfId="0" applyFont="1" applyFill="1" applyBorder="1" applyAlignment="1">
      <alignment horizontal="center" vertical="center" wrapText="1"/>
    </xf>
    <xf numFmtId="0" fontId="1" fillId="18" borderId="1" xfId="0" applyFont="1" applyFill="1" applyBorder="1" applyAlignment="1">
      <alignment horizontal="center" vertical="center"/>
    </xf>
    <xf numFmtId="0" fontId="15" fillId="0" borderId="45" xfId="0" applyFont="1" applyFill="1" applyBorder="1" applyAlignment="1">
      <alignment horizontal="center" vertical="center" textRotation="90" wrapText="1"/>
    </xf>
    <xf numFmtId="0" fontId="0" fillId="0" borderId="46" xfId="0" applyBorder="1" applyAlignment="1">
      <alignment horizontal="center" vertical="center" textRotation="90" wrapText="1"/>
    </xf>
    <xf numFmtId="0" fontId="0" fillId="0" borderId="47" xfId="0" applyBorder="1" applyAlignment="1">
      <alignment horizontal="center" vertical="center" textRotation="90" wrapText="1"/>
    </xf>
    <xf numFmtId="0" fontId="15" fillId="0" borderId="29" xfId="0" applyFont="1" applyFill="1" applyBorder="1" applyAlignment="1">
      <alignment horizontal="center" vertical="center" textRotation="90" wrapText="1"/>
    </xf>
    <xf numFmtId="0" fontId="15" fillId="0" borderId="30" xfId="0" applyFont="1" applyFill="1" applyBorder="1" applyAlignment="1">
      <alignment horizontal="center" vertical="center" textRotation="90" wrapText="1"/>
    </xf>
    <xf numFmtId="0" fontId="15" fillId="0" borderId="31" xfId="0" applyFont="1" applyFill="1" applyBorder="1" applyAlignment="1">
      <alignment horizontal="center" vertical="center" textRotation="90" wrapText="1"/>
    </xf>
    <xf numFmtId="0" fontId="0" fillId="0" borderId="30" xfId="0" applyBorder="1" applyAlignment="1">
      <alignment horizontal="center" vertical="center" textRotation="90" wrapText="1"/>
    </xf>
    <xf numFmtId="0" fontId="0" fillId="0" borderId="31" xfId="0" applyBorder="1" applyAlignment="1">
      <alignment horizontal="center" vertical="center" textRotation="90" wrapText="1"/>
    </xf>
    <xf numFmtId="0" fontId="15" fillId="0" borderId="26" xfId="0" applyFont="1" applyFill="1" applyBorder="1" applyAlignment="1">
      <alignment horizontal="center" vertical="center" textRotation="90" wrapText="1"/>
    </xf>
    <xf numFmtId="0" fontId="0" fillId="0" borderId="43" xfId="0" applyBorder="1" applyAlignment="1">
      <alignment horizontal="center" vertical="center" textRotation="90" wrapText="1"/>
    </xf>
    <xf numFmtId="0" fontId="25" fillId="5" borderId="1" xfId="0" applyFont="1" applyFill="1" applyBorder="1" applyAlignment="1">
      <alignment horizontal="center" vertical="center"/>
    </xf>
    <xf numFmtId="0" fontId="52" fillId="0" borderId="3" xfId="0" applyFont="1" applyBorder="1" applyAlignment="1">
      <alignment horizontal="center" vertical="center" textRotation="90"/>
    </xf>
    <xf numFmtId="0" fontId="52" fillId="0" borderId="9" xfId="0" applyFont="1" applyBorder="1" applyAlignment="1">
      <alignment horizontal="center" vertical="center" textRotation="90"/>
    </xf>
    <xf numFmtId="0" fontId="52" fillId="0" borderId="12" xfId="0" applyFont="1" applyBorder="1" applyAlignment="1">
      <alignment horizontal="center" vertical="center" textRotation="90"/>
    </xf>
    <xf numFmtId="0" fontId="52" fillId="0" borderId="3" xfId="0" applyFont="1" applyBorder="1" applyAlignment="1">
      <alignment horizontal="center" vertical="center" textRotation="90" wrapText="1"/>
    </xf>
    <xf numFmtId="0" fontId="0" fillId="0" borderId="9" xfId="0" applyBorder="1" applyAlignment="1">
      <alignment horizontal="center" vertical="center" textRotation="90" wrapText="1"/>
    </xf>
    <xf numFmtId="0" fontId="0" fillId="0" borderId="12" xfId="0" applyBorder="1" applyAlignment="1">
      <alignment horizontal="center" vertical="center" textRotation="90" wrapText="1"/>
    </xf>
    <xf numFmtId="0" fontId="54" fillId="0" borderId="0" xfId="0" applyFont="1" applyAlignment="1">
      <alignment horizontal="left" vertical="top" wrapText="1"/>
    </xf>
    <xf numFmtId="0" fontId="55" fillId="2" borderId="0" xfId="0" applyFont="1" applyFill="1" applyBorder="1" applyAlignment="1">
      <alignment horizontal="left" vertical="center"/>
    </xf>
    <xf numFmtId="2" fontId="57" fillId="0" borderId="0" xfId="0" applyNumberFormat="1" applyFont="1" applyAlignment="1">
      <alignment horizontal="left" wrapText="1"/>
    </xf>
    <xf numFmtId="0" fontId="57" fillId="0" borderId="0" xfId="0" applyFont="1" applyAlignment="1">
      <alignment wrapText="1"/>
    </xf>
    <xf numFmtId="0" fontId="58" fillId="0" borderId="0" xfId="0" applyFont="1" applyAlignment="1"/>
    <xf numFmtId="0" fontId="57" fillId="0" borderId="0" xfId="0" applyFont="1" applyAlignment="1">
      <alignment horizontal="left" wrapText="1"/>
    </xf>
    <xf numFmtId="0" fontId="54" fillId="0" borderId="0" xfId="0" applyFont="1" applyAlignment="1">
      <alignment vertical="center" wrapText="1"/>
    </xf>
    <xf numFmtId="0" fontId="57" fillId="0" borderId="0" xfId="0" applyFont="1" applyAlignment="1">
      <alignment vertical="center" wrapText="1"/>
    </xf>
    <xf numFmtId="0" fontId="57" fillId="0" borderId="0" xfId="0" applyFont="1"/>
    <xf numFmtId="0" fontId="59" fillId="2" borderId="0" xfId="0" applyFont="1" applyFill="1" applyBorder="1" applyAlignment="1">
      <alignment horizontal="justify" vertical="center"/>
    </xf>
    <xf numFmtId="2" fontId="59" fillId="0" borderId="0" xfId="0" applyNumberFormat="1" applyFont="1" applyBorder="1" applyAlignment="1">
      <alignment horizontal="center" vertical="center"/>
    </xf>
    <xf numFmtId="2" fontId="59" fillId="2" borderId="0" xfId="0" applyNumberFormat="1" applyFont="1" applyFill="1" applyBorder="1" applyAlignment="1">
      <alignment horizontal="center" vertical="center"/>
    </xf>
    <xf numFmtId="2" fontId="59" fillId="2" borderId="0" xfId="0" applyNumberFormat="1" applyFont="1" applyFill="1" applyBorder="1" applyAlignment="1">
      <alignment horizontal="right" vertical="center"/>
    </xf>
  </cellXfs>
  <cellStyles count="3">
    <cellStyle name="Κανονικό" xfId="0" builtinId="0"/>
    <cellStyle name="Κανονικό 2" xfId="1"/>
    <cellStyle name="Κανονικό 3" xfId="2"/>
  </cellStyles>
  <dxfs count="0"/>
  <tableStyles count="0" defaultTableStyle="TableStyleMedium2" defaultPivotStyle="PivotStyleLight16"/>
  <colors>
    <mruColors>
      <color rgb="FF000099"/>
      <color rgb="FF003399"/>
      <color rgb="FF0066CC"/>
      <color rgb="FF3333FF"/>
      <color rgb="FF0033CC"/>
      <color rgb="FF0000FF"/>
      <color rgb="FF0099FF"/>
      <color rgb="FF33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_rels/drawing3.xml.rels><?xml version="1.0" encoding="UTF-8" standalone="yes"?>
<Relationships xmlns="http://schemas.openxmlformats.org/package/2006/relationships"><Relationship Id="rId1" Type="http://schemas.openxmlformats.org/officeDocument/2006/relationships/image" Target="../media/image7.pn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drawing5.xml.rels><?xml version="1.0" encoding="UTF-8" standalone="yes"?>
<Relationships xmlns="http://schemas.openxmlformats.org/package/2006/relationships"><Relationship Id="rId1" Type="http://schemas.openxmlformats.org/officeDocument/2006/relationships/image" Target="../media/image8.png"/></Relationships>
</file>

<file path=xl/drawings/_rels/drawing6.xml.rels><?xml version="1.0" encoding="UTF-8" standalone="yes"?>
<Relationships xmlns="http://schemas.openxmlformats.org/package/2006/relationships"><Relationship Id="rId1" Type="http://schemas.openxmlformats.org/officeDocument/2006/relationships/image" Target="../media/image8.png"/></Relationships>
</file>

<file path=xl/drawings/_rels/drawing7.xml.rels><?xml version="1.0" encoding="UTF-8" standalone="yes"?>
<Relationships xmlns="http://schemas.openxmlformats.org/package/2006/relationships"><Relationship Id="rId1" Type="http://schemas.openxmlformats.org/officeDocument/2006/relationships/image" Target="../media/image8.png"/></Relationships>
</file>

<file path=xl/drawings/_rels/drawing8.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14229</xdr:rowOff>
    </xdr:from>
    <xdr:to>
      <xdr:col>2</xdr:col>
      <xdr:colOff>134938</xdr:colOff>
      <xdr:row>2</xdr:row>
      <xdr:rowOff>271463</xdr:rowOff>
    </xdr:to>
    <xdr:pic>
      <xdr:nvPicPr>
        <xdr:cNvPr id="2058" name="Εικόνα 9" descr="2"/>
        <xdr:cNvPicPr>
          <a:picLocks noChangeAspect="1" noChangeArrowheads="1"/>
        </xdr:cNvPicPr>
      </xdr:nvPicPr>
      <xdr:blipFill>
        <a:blip xmlns:r="http://schemas.openxmlformats.org/officeDocument/2006/relationships" r:embed="rId1" cstate="print"/>
        <a:srcRect/>
        <a:stretch>
          <a:fillRect/>
        </a:stretch>
      </xdr:blipFill>
      <xdr:spPr bwMode="auto">
        <a:xfrm>
          <a:off x="0" y="252354"/>
          <a:ext cx="1357313" cy="630297"/>
        </a:xfrm>
        <a:prstGeom prst="rect">
          <a:avLst/>
        </a:prstGeom>
        <a:noFill/>
      </xdr:spPr>
    </xdr:pic>
    <xdr:clientData/>
  </xdr:twoCellAnchor>
  <xdr:twoCellAnchor>
    <xdr:from>
      <xdr:col>2</xdr:col>
      <xdr:colOff>206376</xdr:colOff>
      <xdr:row>1</xdr:row>
      <xdr:rowOff>23813</xdr:rowOff>
    </xdr:from>
    <xdr:to>
      <xdr:col>4</xdr:col>
      <xdr:colOff>152401</xdr:colOff>
      <xdr:row>2</xdr:row>
      <xdr:rowOff>233363</xdr:rowOff>
    </xdr:to>
    <xdr:pic>
      <xdr:nvPicPr>
        <xdr:cNvPr id="2057" name="Εικόνα 8" descr="1"/>
        <xdr:cNvPicPr>
          <a:picLocks noChangeAspect="1" noChangeArrowheads="1"/>
        </xdr:cNvPicPr>
      </xdr:nvPicPr>
      <xdr:blipFill>
        <a:blip xmlns:r="http://schemas.openxmlformats.org/officeDocument/2006/relationships" r:embed="rId2" cstate="print"/>
        <a:srcRect/>
        <a:stretch>
          <a:fillRect/>
        </a:stretch>
      </xdr:blipFill>
      <xdr:spPr bwMode="auto">
        <a:xfrm>
          <a:off x="1428751" y="269876"/>
          <a:ext cx="1231900" cy="582612"/>
        </a:xfrm>
        <a:prstGeom prst="rect">
          <a:avLst/>
        </a:prstGeom>
        <a:noFill/>
      </xdr:spPr>
    </xdr:pic>
    <xdr:clientData/>
  </xdr:twoCellAnchor>
  <xdr:twoCellAnchor>
    <xdr:from>
      <xdr:col>4</xdr:col>
      <xdr:colOff>404810</xdr:colOff>
      <xdr:row>1</xdr:row>
      <xdr:rowOff>55561</xdr:rowOff>
    </xdr:from>
    <xdr:to>
      <xdr:col>5</xdr:col>
      <xdr:colOff>293685</xdr:colOff>
      <xdr:row>2</xdr:row>
      <xdr:rowOff>184373</xdr:rowOff>
    </xdr:to>
    <xdr:pic>
      <xdr:nvPicPr>
        <xdr:cNvPr id="2056" name="Εικόνα 7" descr="6"/>
        <xdr:cNvPicPr>
          <a:picLocks noChangeAspect="1" noChangeArrowheads="1"/>
        </xdr:cNvPicPr>
      </xdr:nvPicPr>
      <xdr:blipFill>
        <a:blip xmlns:r="http://schemas.openxmlformats.org/officeDocument/2006/relationships" r:embed="rId3" cstate="print"/>
        <a:srcRect/>
        <a:stretch>
          <a:fillRect/>
        </a:stretch>
      </xdr:blipFill>
      <xdr:spPr bwMode="auto">
        <a:xfrm>
          <a:off x="2913060" y="293686"/>
          <a:ext cx="500063" cy="501875"/>
        </a:xfrm>
        <a:prstGeom prst="rect">
          <a:avLst/>
        </a:prstGeom>
        <a:noFill/>
      </xdr:spPr>
    </xdr:pic>
    <xdr:clientData/>
  </xdr:twoCellAnchor>
  <xdr:twoCellAnchor>
    <xdr:from>
      <xdr:col>6</xdr:col>
      <xdr:colOff>158749</xdr:colOff>
      <xdr:row>1</xdr:row>
      <xdr:rowOff>47625</xdr:rowOff>
    </xdr:from>
    <xdr:to>
      <xdr:col>7</xdr:col>
      <xdr:colOff>138112</xdr:colOff>
      <xdr:row>2</xdr:row>
      <xdr:rowOff>257175</xdr:rowOff>
    </xdr:to>
    <xdr:pic>
      <xdr:nvPicPr>
        <xdr:cNvPr id="2055" name="Εικόνα 6" descr="λογο-ΠΑΑ 2014-2020"/>
        <xdr:cNvPicPr>
          <a:picLocks noChangeAspect="1" noChangeArrowheads="1"/>
        </xdr:cNvPicPr>
      </xdr:nvPicPr>
      <xdr:blipFill>
        <a:blip xmlns:r="http://schemas.openxmlformats.org/officeDocument/2006/relationships" r:embed="rId4" cstate="print"/>
        <a:srcRect/>
        <a:stretch>
          <a:fillRect/>
        </a:stretch>
      </xdr:blipFill>
      <xdr:spPr bwMode="auto">
        <a:xfrm>
          <a:off x="3944937" y="285750"/>
          <a:ext cx="590550" cy="582613"/>
        </a:xfrm>
        <a:prstGeom prst="rect">
          <a:avLst/>
        </a:prstGeom>
        <a:noFill/>
      </xdr:spPr>
    </xdr:pic>
    <xdr:clientData/>
  </xdr:twoCellAnchor>
  <xdr:twoCellAnchor>
    <xdr:from>
      <xdr:col>7</xdr:col>
      <xdr:colOff>492125</xdr:colOff>
      <xdr:row>1</xdr:row>
      <xdr:rowOff>111124</xdr:rowOff>
    </xdr:from>
    <xdr:to>
      <xdr:col>8</xdr:col>
      <xdr:colOff>574502</xdr:colOff>
      <xdr:row>2</xdr:row>
      <xdr:rowOff>158749</xdr:rowOff>
    </xdr:to>
    <xdr:pic>
      <xdr:nvPicPr>
        <xdr:cNvPr id="7" name="Εικόνα 5" descr="ESPA1420_rgb"/>
        <xdr:cNvPicPr>
          <a:picLocks noChangeAspect="1" noChangeArrowheads="1"/>
        </xdr:cNvPicPr>
      </xdr:nvPicPr>
      <xdr:blipFill>
        <a:blip xmlns:r="http://schemas.openxmlformats.org/officeDocument/2006/relationships" r:embed="rId5" cstate="print"/>
        <a:srcRect/>
        <a:stretch>
          <a:fillRect/>
        </a:stretch>
      </xdr:blipFill>
      <xdr:spPr bwMode="auto">
        <a:xfrm>
          <a:off x="4889500" y="349249"/>
          <a:ext cx="693565" cy="420688"/>
        </a:xfrm>
        <a:prstGeom prst="rect">
          <a:avLst/>
        </a:prstGeom>
        <a:noFill/>
      </xdr:spPr>
    </xdr:pic>
    <xdr:clientData/>
  </xdr:twoCellAnchor>
  <xdr:twoCellAnchor editAs="oneCell">
    <xdr:from>
      <xdr:col>3</xdr:col>
      <xdr:colOff>0</xdr:colOff>
      <xdr:row>20</xdr:row>
      <xdr:rowOff>0</xdr:rowOff>
    </xdr:from>
    <xdr:to>
      <xdr:col>4</xdr:col>
      <xdr:colOff>599487</xdr:colOff>
      <xdr:row>21</xdr:row>
      <xdr:rowOff>142248</xdr:rowOff>
    </xdr:to>
    <xdr:pic>
      <xdr:nvPicPr>
        <xdr:cNvPr id="4" name="Εικόνα 3"/>
        <xdr:cNvPicPr>
          <a:picLocks noChangeAspect="1"/>
        </xdr:cNvPicPr>
      </xdr:nvPicPr>
      <xdr:blipFill>
        <a:blip xmlns:r="http://schemas.openxmlformats.org/officeDocument/2006/relationships" r:embed="rId6"/>
        <a:stretch>
          <a:fillRect/>
        </a:stretch>
      </xdr:blipFill>
      <xdr:spPr>
        <a:xfrm>
          <a:off x="1833563" y="6072188"/>
          <a:ext cx="1274174" cy="8169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11</xdr:row>
      <xdr:rowOff>0</xdr:rowOff>
    </xdr:from>
    <xdr:to>
      <xdr:col>4</xdr:col>
      <xdr:colOff>593817</xdr:colOff>
      <xdr:row>12</xdr:row>
      <xdr:rowOff>136578</xdr:rowOff>
    </xdr:to>
    <xdr:pic>
      <xdr:nvPicPr>
        <xdr:cNvPr id="4" name="Εικόνα 3"/>
        <xdr:cNvPicPr>
          <a:picLocks noChangeAspect="1"/>
        </xdr:cNvPicPr>
      </xdr:nvPicPr>
      <xdr:blipFill>
        <a:blip xmlns:r="http://schemas.openxmlformats.org/officeDocument/2006/relationships" r:embed="rId1"/>
        <a:stretch>
          <a:fillRect/>
        </a:stretch>
      </xdr:blipFill>
      <xdr:spPr>
        <a:xfrm>
          <a:off x="1821264" y="4239148"/>
          <a:ext cx="1274174" cy="81693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276225</xdr:colOff>
      <xdr:row>12</xdr:row>
      <xdr:rowOff>0</xdr:rowOff>
    </xdr:from>
    <xdr:to>
      <xdr:col>5</xdr:col>
      <xdr:colOff>663136</xdr:colOff>
      <xdr:row>16</xdr:row>
      <xdr:rowOff>52059</xdr:rowOff>
    </xdr:to>
    <xdr:pic>
      <xdr:nvPicPr>
        <xdr:cNvPr id="4" name="Εικόνα 3"/>
        <xdr:cNvPicPr>
          <a:picLocks noChangeAspect="1"/>
        </xdr:cNvPicPr>
      </xdr:nvPicPr>
      <xdr:blipFill>
        <a:blip xmlns:r="http://schemas.openxmlformats.org/officeDocument/2006/relationships" r:embed="rId1"/>
        <a:stretch>
          <a:fillRect/>
        </a:stretch>
      </xdr:blipFill>
      <xdr:spPr>
        <a:xfrm>
          <a:off x="2105025" y="4638675"/>
          <a:ext cx="1672786" cy="146175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0</xdr:colOff>
      <xdr:row>12</xdr:row>
      <xdr:rowOff>0</xdr:rowOff>
    </xdr:from>
    <xdr:to>
      <xdr:col>5</xdr:col>
      <xdr:colOff>663136</xdr:colOff>
      <xdr:row>13</xdr:row>
      <xdr:rowOff>547359</xdr:rowOff>
    </xdr:to>
    <xdr:pic>
      <xdr:nvPicPr>
        <xdr:cNvPr id="4" name="Εικόνα 3"/>
        <xdr:cNvPicPr>
          <a:picLocks noChangeAspect="1"/>
        </xdr:cNvPicPr>
      </xdr:nvPicPr>
      <xdr:blipFill>
        <a:blip xmlns:r="http://schemas.openxmlformats.org/officeDocument/2006/relationships" r:embed="rId1"/>
        <a:stretch>
          <a:fillRect/>
        </a:stretch>
      </xdr:blipFill>
      <xdr:spPr>
        <a:xfrm>
          <a:off x="2507052" y="5229764"/>
          <a:ext cx="1274174" cy="81693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0</xdr:colOff>
      <xdr:row>14</xdr:row>
      <xdr:rowOff>0</xdr:rowOff>
    </xdr:from>
    <xdr:to>
      <xdr:col>4</xdr:col>
      <xdr:colOff>600235</xdr:colOff>
      <xdr:row>15</xdr:row>
      <xdr:rowOff>142996</xdr:rowOff>
    </xdr:to>
    <xdr:pic>
      <xdr:nvPicPr>
        <xdr:cNvPr id="3" name="Εικόνα 2"/>
        <xdr:cNvPicPr>
          <a:picLocks noChangeAspect="1"/>
        </xdr:cNvPicPr>
      </xdr:nvPicPr>
      <xdr:blipFill>
        <a:blip xmlns:r="http://schemas.openxmlformats.org/officeDocument/2006/relationships" r:embed="rId1"/>
        <a:stretch>
          <a:fillRect/>
        </a:stretch>
      </xdr:blipFill>
      <xdr:spPr>
        <a:xfrm>
          <a:off x="1833113" y="5157877"/>
          <a:ext cx="1274174" cy="81693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0</xdr:colOff>
      <xdr:row>14</xdr:row>
      <xdr:rowOff>0</xdr:rowOff>
    </xdr:from>
    <xdr:to>
      <xdr:col>5</xdr:col>
      <xdr:colOff>409575</xdr:colOff>
      <xdr:row>18</xdr:row>
      <xdr:rowOff>57271</xdr:rowOff>
    </xdr:to>
    <xdr:pic>
      <xdr:nvPicPr>
        <xdr:cNvPr id="2" name="Εικόνα 1"/>
        <xdr:cNvPicPr>
          <a:picLocks noChangeAspect="1"/>
        </xdr:cNvPicPr>
      </xdr:nvPicPr>
      <xdr:blipFill>
        <a:blip xmlns:r="http://schemas.openxmlformats.org/officeDocument/2006/relationships" r:embed="rId1"/>
        <a:stretch>
          <a:fillRect/>
        </a:stretch>
      </xdr:blipFill>
      <xdr:spPr>
        <a:xfrm>
          <a:off x="1828800" y="5133975"/>
          <a:ext cx="1695450" cy="136219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609599</xdr:colOff>
      <xdr:row>13</xdr:row>
      <xdr:rowOff>0</xdr:rowOff>
    </xdr:from>
    <xdr:to>
      <xdr:col>5</xdr:col>
      <xdr:colOff>666749</xdr:colOff>
      <xdr:row>14</xdr:row>
      <xdr:rowOff>247650</xdr:rowOff>
    </xdr:to>
    <xdr:pic>
      <xdr:nvPicPr>
        <xdr:cNvPr id="2" name="Εικόνα 1"/>
        <xdr:cNvPicPr>
          <a:picLocks noChangeAspect="1"/>
        </xdr:cNvPicPr>
      </xdr:nvPicPr>
      <xdr:blipFill>
        <a:blip xmlns:r="http://schemas.openxmlformats.org/officeDocument/2006/relationships" r:embed="rId1"/>
        <a:stretch>
          <a:fillRect/>
        </a:stretch>
      </xdr:blipFill>
      <xdr:spPr>
        <a:xfrm>
          <a:off x="1828799" y="4895850"/>
          <a:ext cx="1952625" cy="92392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581024</xdr:colOff>
      <xdr:row>12</xdr:row>
      <xdr:rowOff>66675</xdr:rowOff>
    </xdr:from>
    <xdr:to>
      <xdr:col>5</xdr:col>
      <xdr:colOff>638174</xdr:colOff>
      <xdr:row>16</xdr:row>
      <xdr:rowOff>114300</xdr:rowOff>
    </xdr:to>
    <xdr:pic>
      <xdr:nvPicPr>
        <xdr:cNvPr id="3" name="Εικόνα 2"/>
        <xdr:cNvPicPr>
          <a:picLocks noChangeAspect="1"/>
        </xdr:cNvPicPr>
      </xdr:nvPicPr>
      <xdr:blipFill>
        <a:blip xmlns:r="http://schemas.openxmlformats.org/officeDocument/2006/relationships" r:embed="rId1"/>
        <a:stretch>
          <a:fillRect/>
        </a:stretch>
      </xdr:blipFill>
      <xdr:spPr>
        <a:xfrm>
          <a:off x="1800224" y="4686300"/>
          <a:ext cx="1952625" cy="1466850"/>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2.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36"/>
  <dimension ref="A1:I26"/>
  <sheetViews>
    <sheetView view="pageBreakPreview" topLeftCell="A7" zoomScale="120" zoomScaleSheetLayoutView="120" workbookViewId="0">
      <selection activeCell="H21" sqref="H21"/>
    </sheetView>
  </sheetViews>
  <sheetFormatPr defaultRowHeight="12.75" x14ac:dyDescent="0.2"/>
  <cols>
    <col min="1" max="3" width="9.140625" style="11"/>
    <col min="4" max="4" width="10.140625" style="11" customWidth="1"/>
    <col min="5" max="5" width="9.140625" style="11"/>
    <col min="6" max="6" width="10" style="11" customWidth="1"/>
    <col min="7" max="8" width="9.140625" style="11"/>
    <col min="9" max="9" width="11.85546875" style="11" customWidth="1"/>
    <col min="10" max="16384" width="9.140625" style="11"/>
  </cols>
  <sheetData>
    <row r="1" spans="1:9" ht="18.75" x14ac:dyDescent="0.3">
      <c r="A1" s="4"/>
      <c r="B1" s="4"/>
      <c r="C1" s="4"/>
      <c r="D1" s="4"/>
      <c r="E1" s="4"/>
      <c r="F1" s="4"/>
      <c r="G1" s="4"/>
      <c r="H1" s="4"/>
      <c r="I1" s="4"/>
    </row>
    <row r="2" spans="1:9" ht="29.25" customHeight="1" x14ac:dyDescent="0.3">
      <c r="A2" s="46"/>
      <c r="B2" s="47"/>
      <c r="C2" s="47"/>
      <c r="D2" s="47"/>
      <c r="E2" s="47"/>
      <c r="F2" s="48"/>
      <c r="G2" s="48"/>
      <c r="H2" s="48"/>
      <c r="I2" s="48"/>
    </row>
    <row r="3" spans="1:9" ht="23.25" x14ac:dyDescent="0.35">
      <c r="A3" s="15"/>
      <c r="B3" s="18"/>
      <c r="C3" s="18"/>
      <c r="D3" s="18"/>
      <c r="E3" s="18"/>
      <c r="F3" s="18"/>
      <c r="G3" s="18"/>
      <c r="H3" s="18"/>
      <c r="I3" s="18"/>
    </row>
    <row r="4" spans="1:9" ht="15" customHeight="1" x14ac:dyDescent="0.35">
      <c r="A4" s="15"/>
      <c r="B4" s="14"/>
      <c r="C4" s="14"/>
      <c r="D4" s="17"/>
      <c r="E4" s="17"/>
      <c r="F4" s="17"/>
      <c r="G4" s="17"/>
      <c r="H4" s="17"/>
      <c r="I4" s="17"/>
    </row>
    <row r="5" spans="1:9" ht="21" x14ac:dyDescent="0.35">
      <c r="A5" s="15"/>
      <c r="B5" s="14"/>
      <c r="C5" s="14"/>
      <c r="D5" s="16"/>
      <c r="E5" s="16"/>
      <c r="F5" s="16"/>
      <c r="G5" s="16"/>
      <c r="H5" s="16"/>
      <c r="I5" s="16"/>
    </row>
    <row r="6" spans="1:9" ht="21" x14ac:dyDescent="0.35">
      <c r="A6" s="15"/>
      <c r="B6" s="14"/>
      <c r="C6" s="14"/>
      <c r="D6" s="16"/>
      <c r="E6" s="16"/>
      <c r="F6" s="16"/>
      <c r="G6" s="16"/>
      <c r="H6" s="16"/>
      <c r="I6" s="16"/>
    </row>
    <row r="7" spans="1:9" ht="18.75" customHeight="1" x14ac:dyDescent="0.3">
      <c r="A7" s="15"/>
      <c r="B7" s="14"/>
      <c r="C7" s="14"/>
      <c r="D7" s="13"/>
      <c r="E7" s="13"/>
      <c r="F7" s="13"/>
      <c r="G7" s="13"/>
      <c r="H7" s="13"/>
      <c r="I7" s="13"/>
    </row>
    <row r="8" spans="1:9" ht="18.75" x14ac:dyDescent="0.3">
      <c r="A8" s="15"/>
      <c r="B8" s="14"/>
      <c r="C8" s="14"/>
      <c r="D8" s="13"/>
      <c r="E8" s="13"/>
      <c r="F8" s="13"/>
      <c r="G8" s="13"/>
      <c r="H8" s="13"/>
      <c r="I8" s="13"/>
    </row>
    <row r="9" spans="1:9" ht="18.75" x14ac:dyDescent="0.3">
      <c r="A9" s="15"/>
      <c r="B9" s="14"/>
      <c r="C9" s="14"/>
      <c r="D9" s="13"/>
      <c r="E9" s="13"/>
      <c r="F9" s="13"/>
      <c r="G9" s="13"/>
      <c r="H9" s="13"/>
      <c r="I9" s="13"/>
    </row>
    <row r="10" spans="1:9" ht="18.75" x14ac:dyDescent="0.3">
      <c r="A10" s="15"/>
      <c r="B10" s="14"/>
      <c r="C10" s="14"/>
      <c r="D10" s="13"/>
      <c r="E10" s="13"/>
      <c r="F10" s="13"/>
      <c r="G10" s="13"/>
      <c r="H10" s="13"/>
      <c r="I10" s="13"/>
    </row>
    <row r="11" spans="1:9" ht="30.75" customHeight="1" x14ac:dyDescent="0.25">
      <c r="A11" s="156" t="s">
        <v>43</v>
      </c>
      <c r="B11" s="157"/>
      <c r="C11" s="157"/>
      <c r="D11" s="157"/>
      <c r="E11" s="157"/>
      <c r="F11" s="157"/>
      <c r="G11" s="157"/>
      <c r="H11" s="157"/>
      <c r="I11" s="157"/>
    </row>
    <row r="12" spans="1:9" ht="18.75" x14ac:dyDescent="0.3">
      <c r="A12" s="13"/>
      <c r="B12" s="13"/>
      <c r="C12" s="13"/>
      <c r="D12" s="13"/>
      <c r="E12" s="13"/>
      <c r="F12" s="13"/>
      <c r="G12" s="13"/>
      <c r="H12" s="13"/>
      <c r="I12" s="13"/>
    </row>
    <row r="13" spans="1:9" ht="23.25" x14ac:dyDescent="0.35">
      <c r="A13" s="12"/>
      <c r="B13" s="12"/>
      <c r="C13" s="12"/>
      <c r="D13" s="12"/>
      <c r="E13" s="12"/>
      <c r="F13" s="12"/>
      <c r="G13" s="12"/>
      <c r="H13" s="12"/>
      <c r="I13" s="12"/>
    </row>
    <row r="14" spans="1:9" ht="28.5" customHeight="1" x14ac:dyDescent="0.2">
      <c r="A14" s="159" t="s">
        <v>42</v>
      </c>
      <c r="B14" s="159"/>
      <c r="C14" s="159"/>
      <c r="D14" s="159"/>
      <c r="E14" s="159"/>
      <c r="F14" s="159"/>
      <c r="G14" s="159"/>
      <c r="H14" s="159"/>
      <c r="I14" s="159"/>
    </row>
    <row r="15" spans="1:9" ht="48" customHeight="1" x14ac:dyDescent="0.2">
      <c r="A15" s="160" t="s">
        <v>44</v>
      </c>
      <c r="B15" s="160"/>
      <c r="C15" s="160"/>
      <c r="D15" s="160"/>
      <c r="E15" s="160"/>
      <c r="F15" s="160"/>
      <c r="G15" s="160"/>
      <c r="H15" s="160"/>
      <c r="I15" s="160"/>
    </row>
    <row r="16" spans="1:9" ht="21" x14ac:dyDescent="0.35">
      <c r="A16" s="5"/>
      <c r="B16" s="6"/>
      <c r="C16" s="6"/>
      <c r="D16" s="6"/>
      <c r="E16" s="6"/>
      <c r="F16" s="6"/>
      <c r="G16" s="6"/>
      <c r="H16" s="6"/>
      <c r="I16" s="6"/>
    </row>
    <row r="17" spans="1:9" ht="21" x14ac:dyDescent="0.35">
      <c r="A17" s="5"/>
      <c r="B17" s="6"/>
      <c r="C17" s="6"/>
      <c r="D17" s="6"/>
      <c r="E17" s="6"/>
      <c r="F17" s="6"/>
      <c r="G17" s="6"/>
      <c r="H17" s="6"/>
      <c r="I17" s="6"/>
    </row>
    <row r="18" spans="1:9" ht="21.75" thickBot="1" x14ac:dyDescent="0.4">
      <c r="A18" s="7"/>
      <c r="B18" s="6"/>
      <c r="C18" s="6"/>
      <c r="D18" s="6"/>
      <c r="E18" s="6"/>
      <c r="F18" s="6"/>
      <c r="G18" s="6"/>
      <c r="H18" s="6"/>
      <c r="I18" s="6"/>
    </row>
    <row r="19" spans="1:9" ht="39" customHeight="1" thickTop="1" thickBot="1" x14ac:dyDescent="0.25">
      <c r="A19" s="161" t="s">
        <v>41</v>
      </c>
      <c r="B19" s="162"/>
      <c r="C19" s="162"/>
      <c r="D19" s="162"/>
      <c r="E19" s="162"/>
      <c r="F19" s="162"/>
      <c r="G19" s="162"/>
      <c r="H19" s="162"/>
      <c r="I19" s="163"/>
    </row>
    <row r="20" spans="1:9" ht="21.75" thickTop="1" x14ac:dyDescent="0.35">
      <c r="A20" s="7"/>
      <c r="B20" s="6"/>
      <c r="C20" s="6"/>
      <c r="D20" s="6"/>
      <c r="E20" s="6"/>
      <c r="F20" s="6"/>
      <c r="G20" s="6"/>
      <c r="H20" s="6"/>
      <c r="I20" s="6"/>
    </row>
    <row r="21" spans="1:9" ht="53.25" customHeight="1" x14ac:dyDescent="0.35">
      <c r="A21" s="7"/>
      <c r="B21" s="6"/>
      <c r="C21" s="6"/>
      <c r="D21" s="6"/>
      <c r="E21" s="6"/>
      <c r="F21" s="6"/>
      <c r="G21" s="6"/>
      <c r="H21" s="6"/>
      <c r="I21" s="6"/>
    </row>
    <row r="22" spans="1:9" ht="21" x14ac:dyDescent="0.35">
      <c r="A22" s="164"/>
      <c r="B22" s="164"/>
      <c r="C22" s="164"/>
      <c r="D22" s="164"/>
      <c r="E22" s="164"/>
      <c r="F22" s="164"/>
      <c r="G22" s="164"/>
      <c r="H22" s="164"/>
      <c r="I22" s="164"/>
    </row>
    <row r="23" spans="1:9" ht="15.75" x14ac:dyDescent="0.25">
      <c r="A23" s="8"/>
      <c r="B23" s="9"/>
      <c r="C23" s="9"/>
      <c r="D23" s="9"/>
      <c r="E23" s="9"/>
      <c r="F23" s="9"/>
      <c r="G23" s="9"/>
      <c r="H23" s="9"/>
    </row>
    <row r="24" spans="1:9" ht="12.75" customHeight="1" x14ac:dyDescent="0.2">
      <c r="A24" s="10" t="s">
        <v>40</v>
      </c>
      <c r="B24" s="10"/>
      <c r="C24" s="10"/>
      <c r="D24" s="10"/>
      <c r="E24" s="10"/>
      <c r="F24" s="10"/>
      <c r="G24" s="10"/>
      <c r="H24" s="10"/>
      <c r="I24" s="10"/>
    </row>
    <row r="25" spans="1:9" ht="36" customHeight="1" x14ac:dyDescent="0.2">
      <c r="A25" s="158" t="s">
        <v>287</v>
      </c>
      <c r="B25" s="158"/>
      <c r="C25" s="158"/>
      <c r="D25" s="158"/>
      <c r="E25" s="158"/>
      <c r="F25" s="158"/>
      <c r="G25" s="158"/>
      <c r="H25" s="158"/>
      <c r="I25" s="158"/>
    </row>
    <row r="26" spans="1:9" ht="67.5" customHeight="1" x14ac:dyDescent="0.2"/>
  </sheetData>
  <mergeCells count="6">
    <mergeCell ref="A11:I11"/>
    <mergeCell ref="A25:I25"/>
    <mergeCell ref="A14:I14"/>
    <mergeCell ref="A15:I15"/>
    <mergeCell ref="A19:I19"/>
    <mergeCell ref="A22:I22"/>
  </mergeCells>
  <phoneticPr fontId="32" type="noConversion"/>
  <pageMargins left="0.75" right="0.75" top="1" bottom="1" header="0.5" footer="0.5"/>
  <pageSetup paperSize="9" scale="99"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2">
    <tabColor rgb="FFFFC000"/>
  </sheetPr>
  <dimension ref="A2:H8"/>
  <sheetViews>
    <sheetView view="pageBreakPreview" zoomScaleSheetLayoutView="100" workbookViewId="0">
      <selection activeCell="F5" sqref="F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3.85546875" customWidth="1"/>
  </cols>
  <sheetData>
    <row r="2" spans="1:8" ht="29.25" customHeight="1" x14ac:dyDescent="0.25">
      <c r="A2" s="190" t="s">
        <v>265</v>
      </c>
      <c r="B2" s="190"/>
      <c r="C2" s="190"/>
      <c r="D2" s="190"/>
      <c r="E2" s="190"/>
      <c r="F2" s="190"/>
      <c r="G2" s="190"/>
      <c r="H2" s="190"/>
    </row>
    <row r="3" spans="1:8" x14ac:dyDescent="0.25">
      <c r="A3" s="185" t="s">
        <v>26</v>
      </c>
      <c r="B3" s="22" t="s">
        <v>36</v>
      </c>
      <c r="C3" s="185" t="s">
        <v>269</v>
      </c>
      <c r="D3" s="185" t="s">
        <v>28</v>
      </c>
      <c r="E3" s="185" t="s">
        <v>29</v>
      </c>
      <c r="F3" s="185" t="s">
        <v>30</v>
      </c>
      <c r="G3" s="185" t="s">
        <v>31</v>
      </c>
      <c r="H3" s="185" t="s">
        <v>32</v>
      </c>
    </row>
    <row r="4" spans="1:8" ht="25.5" x14ac:dyDescent="0.25">
      <c r="A4" s="185"/>
      <c r="B4" s="22" t="s">
        <v>33</v>
      </c>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3"/>
      <c r="B8" s="3" t="s">
        <v>34</v>
      </c>
      <c r="C8" s="3"/>
      <c r="D8" s="3"/>
      <c r="E8" s="3"/>
      <c r="F8" s="36">
        <f>SUM(F5:F7)</f>
        <v>0</v>
      </c>
      <c r="G8" s="36">
        <f>SUM(G5:G7)</f>
        <v>0</v>
      </c>
      <c r="H8" s="33">
        <f>SUM(H5:H7)</f>
        <v>0</v>
      </c>
    </row>
  </sheetData>
  <mergeCells count="8">
    <mergeCell ref="A2:H2"/>
    <mergeCell ref="A3:A4"/>
    <mergeCell ref="C3:C4"/>
    <mergeCell ref="D3:D4"/>
    <mergeCell ref="E3:E4"/>
    <mergeCell ref="F3:F4"/>
    <mergeCell ref="G3:G4"/>
    <mergeCell ref="H3:H4"/>
  </mergeCells>
  <phoneticPr fontId="32" type="noConversion"/>
  <pageMargins left="0.7" right="0.7" top="0.75" bottom="0.75" header="0.3" footer="0.3"/>
  <pageSetup paperSize="9" scale="81" orientation="portrait"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tabColor rgb="FFFFC000"/>
  </sheetPr>
  <dimension ref="A2:H25"/>
  <sheetViews>
    <sheetView view="pageBreakPreview" zoomScaleSheetLayoutView="100" workbookViewId="0">
      <selection activeCell="A11" sqref="A11:H1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3.5703125" customWidth="1"/>
  </cols>
  <sheetData>
    <row r="2" spans="1:8" ht="39" customHeight="1" x14ac:dyDescent="0.25">
      <c r="A2" s="213" t="s">
        <v>266</v>
      </c>
      <c r="B2" s="190"/>
      <c r="C2" s="190"/>
      <c r="D2" s="190"/>
      <c r="E2" s="190"/>
      <c r="F2" s="190"/>
      <c r="G2" s="190"/>
      <c r="H2" s="190"/>
    </row>
    <row r="3" spans="1:8" ht="15" customHeight="1" x14ac:dyDescent="0.25">
      <c r="A3" s="185" t="s">
        <v>26</v>
      </c>
      <c r="B3" s="188" t="s">
        <v>36</v>
      </c>
      <c r="C3" s="185" t="s">
        <v>271</v>
      </c>
      <c r="D3" s="185" t="s">
        <v>28</v>
      </c>
      <c r="E3" s="185" t="s">
        <v>29</v>
      </c>
      <c r="F3" s="185" t="s">
        <v>30</v>
      </c>
      <c r="G3" s="185" t="s">
        <v>31</v>
      </c>
      <c r="H3" s="185" t="s">
        <v>32</v>
      </c>
    </row>
    <row r="4" spans="1:8" x14ac:dyDescent="0.25">
      <c r="A4" s="185"/>
      <c r="B4" s="189"/>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3"/>
      <c r="B8" s="3" t="s">
        <v>34</v>
      </c>
      <c r="C8" s="3"/>
      <c r="D8" s="3"/>
      <c r="E8" s="3"/>
      <c r="F8" s="36">
        <f>SUM(F5:F7)</f>
        <v>0</v>
      </c>
      <c r="G8" s="36">
        <f>SUM(G5:G7)</f>
        <v>0</v>
      </c>
      <c r="H8" s="33">
        <f>SUM(H5:H7)</f>
        <v>0</v>
      </c>
    </row>
    <row r="10" spans="1:8" x14ac:dyDescent="0.25">
      <c r="A10" s="187" t="s">
        <v>260</v>
      </c>
      <c r="B10" s="187"/>
    </row>
    <row r="11" spans="1:8" ht="15.75" customHeight="1" x14ac:dyDescent="0.25">
      <c r="A11" s="267" t="s">
        <v>517</v>
      </c>
      <c r="B11" s="267"/>
      <c r="C11" s="267"/>
      <c r="D11" s="267"/>
      <c r="E11" s="267"/>
      <c r="F11" s="267"/>
      <c r="G11" s="267"/>
      <c r="H11" s="267"/>
    </row>
    <row r="12" spans="1:8" ht="15" customHeight="1" x14ac:dyDescent="0.25">
      <c r="A12" s="267"/>
      <c r="B12" s="267"/>
      <c r="C12" s="267"/>
      <c r="D12" s="267"/>
      <c r="E12" s="267"/>
      <c r="F12" s="267"/>
      <c r="G12" s="267"/>
      <c r="H12" s="267"/>
    </row>
    <row r="13" spans="1:8" ht="47.25" customHeight="1" x14ac:dyDescent="0.25">
      <c r="A13" s="267"/>
      <c r="B13" s="267"/>
      <c r="C13" s="267"/>
      <c r="D13" s="267"/>
      <c r="E13" s="267"/>
      <c r="F13" s="267"/>
      <c r="G13" s="267"/>
      <c r="H13" s="267"/>
    </row>
    <row r="14" spans="1:8" ht="7.5" customHeight="1" x14ac:dyDescent="0.25">
      <c r="A14" s="267"/>
      <c r="B14" s="267"/>
      <c r="C14" s="267"/>
      <c r="D14" s="267"/>
      <c r="E14" s="267"/>
      <c r="F14" s="267"/>
      <c r="G14" s="267"/>
      <c r="H14" s="267"/>
    </row>
    <row r="15" spans="1:8" ht="2.25" hidden="1" customHeight="1" x14ac:dyDescent="0.25">
      <c r="A15" s="267"/>
      <c r="B15" s="267"/>
      <c r="C15" s="267"/>
      <c r="D15" s="267"/>
      <c r="E15" s="267"/>
      <c r="F15" s="267"/>
      <c r="G15" s="267"/>
      <c r="H15" s="267"/>
    </row>
    <row r="16" spans="1:8" ht="15" customHeight="1" x14ac:dyDescent="0.25">
      <c r="A16" s="186"/>
      <c r="B16" s="186"/>
      <c r="C16" s="186"/>
      <c r="D16" s="186"/>
      <c r="E16" s="186"/>
      <c r="F16" s="186"/>
      <c r="G16" s="186"/>
      <c r="H16" s="186"/>
    </row>
    <row r="17" spans="1:8" ht="15" customHeight="1" x14ac:dyDescent="0.25">
      <c r="A17" s="186"/>
      <c r="B17" s="186"/>
      <c r="C17" s="186"/>
      <c r="D17" s="186"/>
      <c r="E17" s="186"/>
      <c r="F17" s="186"/>
      <c r="G17" s="186"/>
      <c r="H17" s="186"/>
    </row>
    <row r="18" spans="1:8" ht="37.5" customHeight="1" x14ac:dyDescent="0.25">
      <c r="A18" s="186"/>
      <c r="B18" s="186"/>
      <c r="C18" s="186"/>
      <c r="D18" s="186"/>
      <c r="E18" s="186"/>
      <c r="F18" s="186"/>
      <c r="G18" s="186"/>
      <c r="H18" s="186"/>
    </row>
    <row r="23" spans="1:8" x14ac:dyDescent="0.25">
      <c r="A23" s="44"/>
    </row>
    <row r="25" spans="1:8" x14ac:dyDescent="0.25">
      <c r="A25" s="44"/>
    </row>
  </sheetData>
  <mergeCells count="12">
    <mergeCell ref="A16:H18"/>
    <mergeCell ref="A2:H2"/>
    <mergeCell ref="A3:A4"/>
    <mergeCell ref="C3:C4"/>
    <mergeCell ref="D3:D4"/>
    <mergeCell ref="E3:E4"/>
    <mergeCell ref="F3:F4"/>
    <mergeCell ref="G3:G4"/>
    <mergeCell ref="H3:H4"/>
    <mergeCell ref="B3:B4"/>
    <mergeCell ref="A10:B10"/>
    <mergeCell ref="A11:H15"/>
  </mergeCells>
  <phoneticPr fontId="32" type="noConversion"/>
  <pageMargins left="0.70866141732283472" right="0.70866141732283472" top="0.74803149606299213" bottom="0.74803149606299213" header="0.31496062992125984" footer="0.31496062992125984"/>
  <pageSetup paperSize="9" scale="7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8">
    <tabColor rgb="FFFFC000"/>
  </sheetPr>
  <dimension ref="A2:H8"/>
  <sheetViews>
    <sheetView view="pageBreakPreview" zoomScaleSheetLayoutView="100" workbookViewId="0">
      <selection activeCell="F5" sqref="F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4.7109375" customWidth="1"/>
  </cols>
  <sheetData>
    <row r="2" spans="1:8" ht="63" customHeight="1" x14ac:dyDescent="0.25">
      <c r="A2" s="213" t="s">
        <v>267</v>
      </c>
      <c r="B2" s="190"/>
      <c r="C2" s="190"/>
      <c r="D2" s="190"/>
      <c r="E2" s="190"/>
      <c r="F2" s="190"/>
      <c r="G2" s="190"/>
      <c r="H2" s="190"/>
    </row>
    <row r="3" spans="1:8" x14ac:dyDescent="0.25">
      <c r="A3" s="185" t="s">
        <v>26</v>
      </c>
      <c r="B3" s="22" t="s">
        <v>27</v>
      </c>
      <c r="C3" s="185" t="s">
        <v>269</v>
      </c>
      <c r="D3" s="185" t="s">
        <v>28</v>
      </c>
      <c r="E3" s="185" t="s">
        <v>29</v>
      </c>
      <c r="F3" s="185" t="s">
        <v>30</v>
      </c>
      <c r="G3" s="185" t="s">
        <v>31</v>
      </c>
      <c r="H3" s="185" t="s">
        <v>32</v>
      </c>
    </row>
    <row r="4" spans="1:8" ht="25.5" x14ac:dyDescent="0.25">
      <c r="A4" s="185"/>
      <c r="B4" s="22" t="s">
        <v>33</v>
      </c>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3"/>
      <c r="B8" s="3" t="s">
        <v>34</v>
      </c>
      <c r="C8" s="3"/>
      <c r="D8" s="3"/>
      <c r="E8" s="3"/>
      <c r="F8" s="36">
        <f>SUM(F5:F7)</f>
        <v>0</v>
      </c>
      <c r="G8" s="36">
        <f>SUM(G5:G7)</f>
        <v>0</v>
      </c>
      <c r="H8" s="33">
        <f>SUM(H5:H7)</f>
        <v>0</v>
      </c>
    </row>
  </sheetData>
  <mergeCells count="8">
    <mergeCell ref="A2:H2"/>
    <mergeCell ref="A3:A4"/>
    <mergeCell ref="C3:C4"/>
    <mergeCell ref="D3:D4"/>
    <mergeCell ref="E3:E4"/>
    <mergeCell ref="F3:F4"/>
    <mergeCell ref="G3:G4"/>
    <mergeCell ref="H3:H4"/>
  </mergeCells>
  <phoneticPr fontId="32" type="noConversion"/>
  <pageMargins left="0.70866141732283472" right="0.70866141732283472" top="0.74803149606299213" bottom="0.74803149606299213" header="0.31496062992125984" footer="0.31496062992125984"/>
  <pageSetup paperSize="9" scale="8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9">
    <tabColor rgb="FFFFC000"/>
  </sheetPr>
  <dimension ref="A2:H15"/>
  <sheetViews>
    <sheetView view="pageBreakPreview" zoomScaleSheetLayoutView="100" workbookViewId="0">
      <selection activeCell="A12" sqref="A12:H1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4.42578125" customWidth="1"/>
  </cols>
  <sheetData>
    <row r="2" spans="1:8" ht="38.25" customHeight="1" x14ac:dyDescent="0.25">
      <c r="A2" s="213" t="s">
        <v>268</v>
      </c>
      <c r="B2" s="190"/>
      <c r="C2" s="190"/>
      <c r="D2" s="190"/>
      <c r="E2" s="190"/>
      <c r="F2" s="190"/>
      <c r="G2" s="190"/>
      <c r="H2" s="190"/>
    </row>
    <row r="3" spans="1:8" ht="15" customHeight="1" x14ac:dyDescent="0.25">
      <c r="A3" s="185" t="s">
        <v>26</v>
      </c>
      <c r="B3" s="188" t="s">
        <v>36</v>
      </c>
      <c r="C3" s="185" t="s">
        <v>272</v>
      </c>
      <c r="D3" s="185" t="s">
        <v>28</v>
      </c>
      <c r="E3" s="185" t="s">
        <v>29</v>
      </c>
      <c r="F3" s="185" t="s">
        <v>30</v>
      </c>
      <c r="G3" s="185" t="s">
        <v>31</v>
      </c>
      <c r="H3" s="185" t="s">
        <v>32</v>
      </c>
    </row>
    <row r="4" spans="1:8" x14ac:dyDescent="0.25">
      <c r="A4" s="185"/>
      <c r="B4" s="189"/>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3"/>
      <c r="B8" s="3" t="s">
        <v>34</v>
      </c>
      <c r="C8" s="3"/>
      <c r="D8" s="3"/>
      <c r="E8" s="3"/>
      <c r="F8" s="36">
        <f>SUM(F5:F7)</f>
        <v>0</v>
      </c>
      <c r="G8" s="36">
        <f>SUM(G5:G7)</f>
        <v>0</v>
      </c>
      <c r="H8" s="33">
        <f>SUM(H5:H7)</f>
        <v>0</v>
      </c>
    </row>
    <row r="11" spans="1:8" x14ac:dyDescent="0.25">
      <c r="A11" s="187" t="s">
        <v>260</v>
      </c>
      <c r="B11" s="187"/>
    </row>
    <row r="12" spans="1:8" ht="15.75" customHeight="1" x14ac:dyDescent="0.25">
      <c r="A12" s="267" t="s">
        <v>464</v>
      </c>
      <c r="B12" s="267"/>
      <c r="C12" s="267"/>
      <c r="D12" s="267"/>
      <c r="E12" s="267"/>
      <c r="F12" s="267"/>
      <c r="G12" s="267"/>
      <c r="H12" s="267"/>
    </row>
    <row r="13" spans="1:8" ht="15" customHeight="1" x14ac:dyDescent="0.25">
      <c r="A13" s="267"/>
      <c r="B13" s="267"/>
      <c r="C13" s="267"/>
      <c r="D13" s="267"/>
      <c r="E13" s="267"/>
      <c r="F13" s="267"/>
      <c r="G13" s="267"/>
      <c r="H13" s="267"/>
    </row>
    <row r="14" spans="1:8" ht="12" customHeight="1" x14ac:dyDescent="0.25">
      <c r="A14" s="267"/>
      <c r="B14" s="267"/>
      <c r="C14" s="267"/>
      <c r="D14" s="267"/>
      <c r="E14" s="267"/>
      <c r="F14" s="267"/>
      <c r="G14" s="267"/>
      <c r="H14" s="267"/>
    </row>
    <row r="15" spans="1:8" ht="19.5" hidden="1" customHeight="1" x14ac:dyDescent="0.25">
      <c r="A15" s="267"/>
      <c r="B15" s="267"/>
      <c r="C15" s="267"/>
      <c r="D15" s="267"/>
      <c r="E15" s="267"/>
      <c r="F15" s="267"/>
      <c r="G15" s="267"/>
      <c r="H15" s="267"/>
    </row>
  </sheetData>
  <mergeCells count="11">
    <mergeCell ref="A11:B11"/>
    <mergeCell ref="B3:B4"/>
    <mergeCell ref="A12:H15"/>
    <mergeCell ref="A2:H2"/>
    <mergeCell ref="A3:A4"/>
    <mergeCell ref="C3:C4"/>
    <mergeCell ref="D3:D4"/>
    <mergeCell ref="E3:E4"/>
    <mergeCell ref="F3:F4"/>
    <mergeCell ref="G3:G4"/>
    <mergeCell ref="H3:H4"/>
  </mergeCells>
  <phoneticPr fontId="32" type="noConversion"/>
  <pageMargins left="0.70866141732283472" right="0.70866141732283472" top="0.74803149606299213" bottom="0.74803149606299213" header="0.31496062992125984" footer="0.31496062992125984"/>
  <pageSetup paperSize="9" scale="8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0">
    <tabColor rgb="FFFFC000"/>
  </sheetPr>
  <dimension ref="A2:H14"/>
  <sheetViews>
    <sheetView view="pageBreakPreview" zoomScaleSheetLayoutView="100" workbookViewId="0">
      <selection activeCell="A11" sqref="A11:H1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5" customWidth="1"/>
  </cols>
  <sheetData>
    <row r="2" spans="1:8" ht="29.25" customHeight="1" x14ac:dyDescent="0.25">
      <c r="A2" s="190" t="s">
        <v>273</v>
      </c>
      <c r="B2" s="190"/>
      <c r="C2" s="190"/>
      <c r="D2" s="190"/>
      <c r="E2" s="190"/>
      <c r="F2" s="190"/>
      <c r="G2" s="190"/>
      <c r="H2" s="190"/>
    </row>
    <row r="3" spans="1:8" x14ac:dyDescent="0.25">
      <c r="A3" s="185" t="s">
        <v>26</v>
      </c>
      <c r="B3" s="188" t="s">
        <v>36</v>
      </c>
      <c r="C3" s="185" t="s">
        <v>274</v>
      </c>
      <c r="D3" s="185" t="s">
        <v>28</v>
      </c>
      <c r="E3" s="185" t="s">
        <v>29</v>
      </c>
      <c r="F3" s="185" t="s">
        <v>30</v>
      </c>
      <c r="G3" s="185" t="s">
        <v>31</v>
      </c>
      <c r="H3" s="185" t="s">
        <v>32</v>
      </c>
    </row>
    <row r="4" spans="1:8" ht="22.5" customHeight="1" x14ac:dyDescent="0.25">
      <c r="A4" s="185"/>
      <c r="B4" s="189"/>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3"/>
      <c r="B8" s="3" t="s">
        <v>34</v>
      </c>
      <c r="C8" s="3"/>
      <c r="D8" s="3"/>
      <c r="E8" s="3"/>
      <c r="F8" s="36">
        <f>SUM(F5:F7)</f>
        <v>0</v>
      </c>
      <c r="G8" s="36">
        <f>SUM(G5:G7)</f>
        <v>0</v>
      </c>
      <c r="H8" s="33">
        <f>SUM(H5:H7)</f>
        <v>0</v>
      </c>
    </row>
    <row r="10" spans="1:8" x14ac:dyDescent="0.25">
      <c r="A10" s="187" t="s">
        <v>260</v>
      </c>
      <c r="B10" s="187"/>
    </row>
    <row r="11" spans="1:8" ht="15.75" customHeight="1" x14ac:dyDescent="0.25">
      <c r="A11" s="267" t="s">
        <v>434</v>
      </c>
      <c r="B11" s="267"/>
      <c r="C11" s="267"/>
      <c r="D11" s="267"/>
      <c r="E11" s="267"/>
      <c r="F11" s="267"/>
      <c r="G11" s="267"/>
      <c r="H11" s="267"/>
    </row>
    <row r="12" spans="1:8" ht="15" customHeight="1" x14ac:dyDescent="0.25">
      <c r="A12" s="267"/>
      <c r="B12" s="267"/>
      <c r="C12" s="267"/>
      <c r="D12" s="267"/>
      <c r="E12" s="267"/>
      <c r="F12" s="267"/>
      <c r="G12" s="267"/>
      <c r="H12" s="267"/>
    </row>
    <row r="13" spans="1:8" ht="15" customHeight="1" x14ac:dyDescent="0.25">
      <c r="A13" s="267"/>
      <c r="B13" s="267"/>
      <c r="C13" s="267"/>
      <c r="D13" s="267"/>
      <c r="E13" s="267"/>
      <c r="F13" s="267"/>
      <c r="G13" s="267"/>
      <c r="H13" s="267"/>
    </row>
    <row r="14" spans="1:8" ht="15" customHeight="1" x14ac:dyDescent="0.25">
      <c r="A14" s="267"/>
      <c r="B14" s="267"/>
      <c r="C14" s="267"/>
      <c r="D14" s="267"/>
      <c r="E14" s="267"/>
      <c r="F14" s="267"/>
      <c r="G14" s="267"/>
      <c r="H14" s="267"/>
    </row>
  </sheetData>
  <mergeCells count="11">
    <mergeCell ref="A10:B10"/>
    <mergeCell ref="B3:B4"/>
    <mergeCell ref="A11:H14"/>
    <mergeCell ref="A2:H2"/>
    <mergeCell ref="A3:A4"/>
    <mergeCell ref="C3:C4"/>
    <mergeCell ref="D3:D4"/>
    <mergeCell ref="E3:E4"/>
    <mergeCell ref="F3:F4"/>
    <mergeCell ref="G3:G4"/>
    <mergeCell ref="H3:H4"/>
  </mergeCells>
  <phoneticPr fontId="32" type="noConversion"/>
  <pageMargins left="0.70866141732283472" right="0.70866141732283472" top="0.74803149606299213" bottom="0.74803149606299213" header="0.31496062992125984" footer="0.31496062992125984"/>
  <pageSetup paperSize="9" scale="8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1">
    <tabColor rgb="FFFFC000"/>
  </sheetPr>
  <dimension ref="A2:H14"/>
  <sheetViews>
    <sheetView view="pageBreakPreview" zoomScaleSheetLayoutView="100" workbookViewId="0">
      <selection activeCell="A11" sqref="A11:H1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8.25" customHeight="1" x14ac:dyDescent="0.25">
      <c r="A2" s="213" t="s">
        <v>275</v>
      </c>
      <c r="B2" s="190"/>
      <c r="C2" s="190"/>
      <c r="D2" s="190"/>
      <c r="E2" s="190"/>
      <c r="F2" s="190"/>
      <c r="G2" s="190"/>
      <c r="H2" s="190"/>
    </row>
    <row r="3" spans="1:8" x14ac:dyDescent="0.25">
      <c r="A3" s="214" t="s">
        <v>26</v>
      </c>
      <c r="B3" s="188" t="s">
        <v>36</v>
      </c>
      <c r="C3" s="215" t="s">
        <v>39</v>
      </c>
      <c r="D3" s="214" t="s">
        <v>28</v>
      </c>
      <c r="E3" s="214" t="s">
        <v>29</v>
      </c>
      <c r="F3" s="214" t="s">
        <v>30</v>
      </c>
      <c r="G3" s="214" t="s">
        <v>31</v>
      </c>
      <c r="H3" s="214" t="s">
        <v>32</v>
      </c>
    </row>
    <row r="4" spans="1:8" x14ac:dyDescent="0.25">
      <c r="A4" s="214"/>
      <c r="B4" s="189"/>
      <c r="C4" s="215"/>
      <c r="D4" s="214"/>
      <c r="E4" s="214"/>
      <c r="F4" s="214"/>
      <c r="G4" s="214"/>
      <c r="H4" s="214"/>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3"/>
      <c r="B8" s="3" t="s">
        <v>34</v>
      </c>
      <c r="C8" s="3"/>
      <c r="D8" s="3"/>
      <c r="E8" s="3"/>
      <c r="F8" s="3">
        <f>SUM(F5:F7)</f>
        <v>0</v>
      </c>
      <c r="G8" s="3">
        <f>SUM(G5:G7)</f>
        <v>0</v>
      </c>
      <c r="H8" s="3">
        <f>SUM(H5:H7)</f>
        <v>0</v>
      </c>
    </row>
    <row r="10" spans="1:8" x14ac:dyDescent="0.25">
      <c r="A10" s="187" t="s">
        <v>260</v>
      </c>
      <c r="B10" s="187"/>
    </row>
    <row r="11" spans="1:8" ht="15.75" customHeight="1" x14ac:dyDescent="0.25">
      <c r="A11" s="267" t="s">
        <v>435</v>
      </c>
      <c r="B11" s="267"/>
      <c r="C11" s="267"/>
      <c r="D11" s="267"/>
      <c r="E11" s="267"/>
      <c r="F11" s="267"/>
      <c r="G11" s="267"/>
      <c r="H11" s="267"/>
    </row>
    <row r="12" spans="1:8" ht="15" customHeight="1" x14ac:dyDescent="0.25">
      <c r="A12" s="267"/>
      <c r="B12" s="267"/>
      <c r="C12" s="267"/>
      <c r="D12" s="267"/>
      <c r="E12" s="267"/>
      <c r="F12" s="267"/>
      <c r="G12" s="267"/>
      <c r="H12" s="267"/>
    </row>
    <row r="13" spans="1:8" ht="15" customHeight="1" x14ac:dyDescent="0.25">
      <c r="A13" s="267"/>
      <c r="B13" s="267"/>
      <c r="C13" s="267"/>
      <c r="D13" s="267"/>
      <c r="E13" s="267"/>
      <c r="F13" s="267"/>
      <c r="G13" s="267"/>
      <c r="H13" s="267"/>
    </row>
    <row r="14" spans="1:8" ht="15" customHeight="1" x14ac:dyDescent="0.25">
      <c r="A14" s="267"/>
      <c r="B14" s="267"/>
      <c r="C14" s="267"/>
      <c r="D14" s="267"/>
      <c r="E14" s="267"/>
      <c r="F14" s="267"/>
      <c r="G14" s="267"/>
      <c r="H14" s="267"/>
    </row>
  </sheetData>
  <mergeCells count="11">
    <mergeCell ref="A10:B10"/>
    <mergeCell ref="B3:B4"/>
    <mergeCell ref="A11:H14"/>
    <mergeCell ref="A2:H2"/>
    <mergeCell ref="A3:A4"/>
    <mergeCell ref="C3:C4"/>
    <mergeCell ref="D3:D4"/>
    <mergeCell ref="E3:E4"/>
    <mergeCell ref="F3:F4"/>
    <mergeCell ref="G3:G4"/>
    <mergeCell ref="H3:H4"/>
  </mergeCells>
  <phoneticPr fontId="32" type="noConversion"/>
  <pageMargins left="0.70866141732283472" right="0.70866141732283472" top="0.74803149606299213" bottom="0.74803149606299213" header="0.31496062992125984" footer="0.31496062992125984"/>
  <pageSetup paperSize="9" scale="81"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2">
    <tabColor rgb="FFFFC000"/>
  </sheetPr>
  <dimension ref="A2:H15"/>
  <sheetViews>
    <sheetView view="pageBreakPreview" zoomScaleSheetLayoutView="100" workbookViewId="0">
      <selection activeCell="A11" sqref="A11:H1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1.5" customHeight="1" x14ac:dyDescent="0.25">
      <c r="A2" s="213" t="s">
        <v>276</v>
      </c>
      <c r="B2" s="190"/>
      <c r="C2" s="190"/>
      <c r="D2" s="190"/>
      <c r="E2" s="190"/>
      <c r="F2" s="190"/>
      <c r="G2" s="190"/>
      <c r="H2" s="190"/>
    </row>
    <row r="3" spans="1:8" x14ac:dyDescent="0.25">
      <c r="A3" s="214" t="s">
        <v>26</v>
      </c>
      <c r="B3" s="29" t="s">
        <v>36</v>
      </c>
      <c r="C3" s="214" t="s">
        <v>38</v>
      </c>
      <c r="D3" s="214" t="s">
        <v>28</v>
      </c>
      <c r="E3" s="214" t="s">
        <v>29</v>
      </c>
      <c r="F3" s="214" t="s">
        <v>30</v>
      </c>
      <c r="G3" s="216" t="s">
        <v>31</v>
      </c>
      <c r="H3" s="214" t="s">
        <v>32</v>
      </c>
    </row>
    <row r="4" spans="1:8" x14ac:dyDescent="0.25">
      <c r="A4" s="214"/>
      <c r="B4" s="29" t="s">
        <v>65</v>
      </c>
      <c r="C4" s="214"/>
      <c r="D4" s="214"/>
      <c r="E4" s="214"/>
      <c r="F4" s="214"/>
      <c r="G4" s="216"/>
      <c r="H4" s="214"/>
    </row>
    <row r="5" spans="1:8" x14ac:dyDescent="0.25">
      <c r="A5" s="1"/>
      <c r="B5" s="1"/>
      <c r="C5" s="1"/>
      <c r="D5" s="1"/>
      <c r="E5" s="2"/>
      <c r="F5" s="2">
        <f>ROUND(D5*E5,2)</f>
        <v>0</v>
      </c>
      <c r="G5" s="30">
        <v>0</v>
      </c>
      <c r="H5" s="1">
        <f>F5+G5</f>
        <v>0</v>
      </c>
    </row>
    <row r="6" spans="1:8" x14ac:dyDescent="0.25">
      <c r="A6" s="1"/>
      <c r="B6" s="1"/>
      <c r="C6" s="1"/>
      <c r="D6" s="1"/>
      <c r="E6" s="1"/>
      <c r="F6" s="2">
        <f>ROUND(D6*E6,2)</f>
        <v>0</v>
      </c>
      <c r="G6" s="30">
        <v>0</v>
      </c>
      <c r="H6" s="1">
        <f>F6+G6</f>
        <v>0</v>
      </c>
    </row>
    <row r="7" spans="1:8" x14ac:dyDescent="0.25">
      <c r="A7" s="1"/>
      <c r="B7" s="1"/>
      <c r="C7" s="1"/>
      <c r="D7" s="1"/>
      <c r="E7" s="1"/>
      <c r="F7" s="2">
        <f>ROUND(D7*E7,2)</f>
        <v>0</v>
      </c>
      <c r="G7" s="30">
        <v>0</v>
      </c>
      <c r="H7" s="1">
        <f>F7+G7</f>
        <v>0</v>
      </c>
    </row>
    <row r="8" spans="1:8" x14ac:dyDescent="0.25">
      <c r="A8" s="3"/>
      <c r="B8" s="3" t="s">
        <v>34</v>
      </c>
      <c r="C8" s="3"/>
      <c r="D8" s="3"/>
      <c r="E8" s="3"/>
      <c r="F8" s="3">
        <f>SUM(F5:F7)</f>
        <v>0</v>
      </c>
      <c r="G8" s="31">
        <v>0</v>
      </c>
      <c r="H8" s="3">
        <f>SUM(H5:H7)</f>
        <v>0</v>
      </c>
    </row>
    <row r="10" spans="1:8" x14ac:dyDescent="0.25">
      <c r="A10" s="187" t="s">
        <v>260</v>
      </c>
      <c r="B10" s="187"/>
    </row>
    <row r="11" spans="1:8" ht="15.75" customHeight="1" x14ac:dyDescent="0.25">
      <c r="A11" s="267" t="s">
        <v>518</v>
      </c>
      <c r="B11" s="267"/>
      <c r="C11" s="267"/>
      <c r="D11" s="267"/>
      <c r="E11" s="267"/>
      <c r="F11" s="267"/>
      <c r="G11" s="267"/>
      <c r="H11" s="267"/>
    </row>
    <row r="12" spans="1:8" ht="15" customHeight="1" x14ac:dyDescent="0.25">
      <c r="A12" s="267"/>
      <c r="B12" s="267"/>
      <c r="C12" s="267"/>
      <c r="D12" s="267"/>
      <c r="E12" s="267"/>
      <c r="F12" s="267"/>
      <c r="G12" s="267"/>
      <c r="H12" s="267"/>
    </row>
    <row r="13" spans="1:8" ht="15" customHeight="1" x14ac:dyDescent="0.25">
      <c r="A13" s="267"/>
      <c r="B13" s="267"/>
      <c r="C13" s="267"/>
      <c r="D13" s="267"/>
      <c r="E13" s="267"/>
      <c r="F13" s="267"/>
      <c r="G13" s="267"/>
      <c r="H13" s="267"/>
    </row>
    <row r="14" spans="1:8" ht="15" customHeight="1" x14ac:dyDescent="0.25">
      <c r="A14" s="267"/>
      <c r="B14" s="267"/>
      <c r="C14" s="267"/>
      <c r="D14" s="267"/>
      <c r="E14" s="267"/>
      <c r="F14" s="267"/>
      <c r="G14" s="267"/>
      <c r="H14" s="267"/>
    </row>
    <row r="15" spans="1:8" ht="15" customHeight="1" x14ac:dyDescent="0.25">
      <c r="A15" s="186"/>
      <c r="B15" s="186"/>
      <c r="C15" s="186"/>
      <c r="D15" s="186"/>
      <c r="E15" s="186"/>
      <c r="F15" s="186"/>
      <c r="G15" s="186"/>
      <c r="H15" s="186"/>
    </row>
  </sheetData>
  <mergeCells count="11">
    <mergeCell ref="H3:H4"/>
    <mergeCell ref="A10:B10"/>
    <mergeCell ref="A11:H14"/>
    <mergeCell ref="A15:H15"/>
    <mergeCell ref="A2:H2"/>
    <mergeCell ref="A3:A4"/>
    <mergeCell ref="C3:C4"/>
    <mergeCell ref="D3:D4"/>
    <mergeCell ref="E3:E4"/>
    <mergeCell ref="F3:F4"/>
    <mergeCell ref="G3:G4"/>
  </mergeCells>
  <phoneticPr fontId="32" type="noConversion"/>
  <pageMargins left="0.70866141732283472" right="0.70866141732283472" top="0.74803149606299213" bottom="0.74803149606299213" header="0.31496062992125984" footer="0.31496062992125984"/>
  <pageSetup paperSize="9" scale="81"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19"/>
  <sheetViews>
    <sheetView topLeftCell="A7" workbookViewId="0">
      <selection activeCell="N14" sqref="N14"/>
    </sheetView>
  </sheetViews>
  <sheetFormatPr defaultRowHeight="12.75" x14ac:dyDescent="0.2"/>
  <cols>
    <col min="1" max="3" width="9.140625" style="11"/>
    <col min="4" max="4" width="10.140625" style="11" customWidth="1"/>
    <col min="5" max="5" width="9.140625" style="11"/>
    <col min="6" max="6" width="10" style="11" customWidth="1"/>
    <col min="7" max="8" width="9.140625" style="11"/>
    <col min="9" max="9" width="11" style="11" customWidth="1"/>
    <col min="10" max="16384" width="9.140625" style="11"/>
  </cols>
  <sheetData>
    <row r="1" spans="1:9" ht="18.75" x14ac:dyDescent="0.3">
      <c r="A1" s="4"/>
      <c r="B1" s="4"/>
      <c r="C1" s="4"/>
      <c r="D1" s="4"/>
      <c r="E1" s="4"/>
      <c r="F1" s="4"/>
      <c r="G1" s="4"/>
      <c r="H1" s="4"/>
      <c r="I1" s="4"/>
    </row>
    <row r="2" spans="1:9" ht="29.25" customHeight="1" x14ac:dyDescent="0.3">
      <c r="A2" s="4"/>
      <c r="B2" s="4"/>
      <c r="C2" s="4"/>
      <c r="D2" s="4"/>
      <c r="E2" s="4"/>
      <c r="F2" s="4"/>
      <c r="G2" s="4"/>
      <c r="H2" s="4"/>
      <c r="I2" s="4"/>
    </row>
    <row r="3" spans="1:9" ht="30.75" customHeight="1" x14ac:dyDescent="0.25">
      <c r="A3" s="156"/>
      <c r="B3" s="157"/>
      <c r="C3" s="157"/>
      <c r="D3" s="157"/>
      <c r="E3" s="157"/>
      <c r="F3" s="157"/>
      <c r="G3" s="157"/>
      <c r="H3" s="157"/>
      <c r="I3" s="157"/>
    </row>
    <row r="4" spans="1:9" ht="18.75" x14ac:dyDescent="0.3">
      <c r="A4" s="13"/>
      <c r="B4" s="13"/>
      <c r="C4" s="13"/>
      <c r="D4" s="13"/>
      <c r="E4" s="13"/>
      <c r="F4" s="13"/>
      <c r="G4" s="13"/>
      <c r="H4" s="13"/>
      <c r="I4" s="13"/>
    </row>
    <row r="5" spans="1:9" ht="23.25" x14ac:dyDescent="0.35">
      <c r="A5" s="12"/>
      <c r="B5" s="12"/>
      <c r="C5" s="12"/>
      <c r="D5" s="12"/>
      <c r="E5" s="12"/>
      <c r="F5" s="12"/>
      <c r="G5" s="12"/>
      <c r="H5" s="12"/>
      <c r="I5" s="12"/>
    </row>
    <row r="6" spans="1:9" ht="28.5" customHeight="1" x14ac:dyDescent="0.2">
      <c r="A6" s="159" t="s">
        <v>42</v>
      </c>
      <c r="B6" s="159"/>
      <c r="C6" s="159"/>
      <c r="D6" s="159"/>
      <c r="E6" s="159"/>
      <c r="F6" s="159"/>
      <c r="G6" s="159"/>
      <c r="H6" s="159"/>
      <c r="I6" s="159"/>
    </row>
    <row r="7" spans="1:9" ht="48" customHeight="1" x14ac:dyDescent="0.2">
      <c r="A7" s="160" t="s">
        <v>44</v>
      </c>
      <c r="B7" s="160"/>
      <c r="C7" s="160"/>
      <c r="D7" s="160"/>
      <c r="E7" s="160"/>
      <c r="F7" s="160"/>
      <c r="G7" s="160"/>
      <c r="H7" s="160"/>
      <c r="I7" s="160"/>
    </row>
    <row r="8" spans="1:9" ht="21" x14ac:dyDescent="0.35">
      <c r="A8" s="5"/>
      <c r="B8" s="6"/>
      <c r="C8" s="6"/>
      <c r="D8" s="6"/>
      <c r="E8" s="6"/>
      <c r="F8" s="6"/>
      <c r="G8" s="6"/>
      <c r="H8" s="6"/>
      <c r="I8" s="6"/>
    </row>
    <row r="9" spans="1:9" ht="21" x14ac:dyDescent="0.35">
      <c r="A9" s="5"/>
      <c r="B9" s="6"/>
      <c r="C9" s="6"/>
      <c r="D9" s="6"/>
      <c r="E9" s="6"/>
      <c r="F9" s="6"/>
      <c r="G9" s="6"/>
      <c r="H9" s="6"/>
      <c r="I9" s="6"/>
    </row>
    <row r="10" spans="1:9" ht="21.75" thickBot="1" x14ac:dyDescent="0.4">
      <c r="A10" s="7"/>
      <c r="B10" s="6"/>
      <c r="C10" s="6"/>
      <c r="D10" s="6"/>
      <c r="E10" s="6"/>
      <c r="F10" s="6"/>
      <c r="G10" s="6"/>
      <c r="H10" s="6"/>
      <c r="I10" s="6"/>
    </row>
    <row r="11" spans="1:9" ht="75" customHeight="1" thickTop="1" thickBot="1" x14ac:dyDescent="0.25">
      <c r="A11" s="217" t="s">
        <v>438</v>
      </c>
      <c r="B11" s="218"/>
      <c r="C11" s="218"/>
      <c r="D11" s="218"/>
      <c r="E11" s="218"/>
      <c r="F11" s="218"/>
      <c r="G11" s="218"/>
      <c r="H11" s="218"/>
      <c r="I11" s="219"/>
    </row>
    <row r="12" spans="1:9" s="43" customFormat="1" ht="29.25" customHeight="1" thickTop="1" x14ac:dyDescent="0.2">
      <c r="A12" s="42"/>
      <c r="B12" s="42"/>
      <c r="C12" s="42"/>
      <c r="D12" s="42"/>
      <c r="E12" s="42"/>
      <c r="F12" s="42"/>
      <c r="G12" s="42"/>
      <c r="H12" s="42"/>
      <c r="I12" s="42"/>
    </row>
    <row r="13" spans="1:9" ht="21" x14ac:dyDescent="0.35">
      <c r="A13" s="7"/>
      <c r="B13" s="6"/>
      <c r="C13" s="6"/>
      <c r="D13" s="6"/>
      <c r="E13" s="6"/>
      <c r="F13" s="6"/>
      <c r="G13" s="6"/>
      <c r="H13" s="6"/>
      <c r="I13" s="6"/>
    </row>
    <row r="14" spans="1:9" ht="53.25" customHeight="1" x14ac:dyDescent="0.35">
      <c r="A14" s="7"/>
      <c r="B14" s="6"/>
      <c r="C14" s="6"/>
      <c r="D14" s="6"/>
      <c r="E14" s="6"/>
      <c r="F14" s="6"/>
      <c r="G14" s="6"/>
      <c r="H14" s="6"/>
      <c r="I14" s="6"/>
    </row>
    <row r="15" spans="1:9" ht="21" x14ac:dyDescent="0.35">
      <c r="A15" s="164"/>
      <c r="B15" s="164"/>
      <c r="C15" s="164"/>
      <c r="D15" s="164"/>
      <c r="E15" s="164"/>
      <c r="F15" s="164"/>
      <c r="G15" s="164"/>
      <c r="H15" s="164"/>
      <c r="I15" s="164"/>
    </row>
    <row r="16" spans="1:9" ht="15.75" x14ac:dyDescent="0.25">
      <c r="A16" s="8"/>
      <c r="B16" s="9"/>
      <c r="C16" s="9"/>
      <c r="D16" s="9"/>
      <c r="E16" s="9"/>
      <c r="F16" s="9"/>
      <c r="G16" s="9"/>
      <c r="H16" s="9"/>
    </row>
    <row r="17" spans="1:9" ht="12.75" customHeight="1" x14ac:dyDescent="0.2">
      <c r="A17" s="10" t="s">
        <v>40</v>
      </c>
      <c r="B17" s="10"/>
      <c r="C17" s="10"/>
      <c r="D17" s="10"/>
      <c r="E17" s="10"/>
      <c r="F17" s="10"/>
      <c r="G17" s="10"/>
      <c r="H17" s="10"/>
      <c r="I17" s="10"/>
    </row>
    <row r="18" spans="1:9" ht="36" customHeight="1" x14ac:dyDescent="0.2">
      <c r="A18" s="158" t="s">
        <v>287</v>
      </c>
      <c r="B18" s="158"/>
      <c r="C18" s="158"/>
      <c r="D18" s="158"/>
      <c r="E18" s="158"/>
      <c r="F18" s="158"/>
      <c r="G18" s="158"/>
      <c r="H18" s="158"/>
      <c r="I18" s="158"/>
    </row>
    <row r="19" spans="1:9" ht="67.5" customHeight="1" x14ac:dyDescent="0.2"/>
  </sheetData>
  <mergeCells count="6">
    <mergeCell ref="A18:I18"/>
    <mergeCell ref="A3:I3"/>
    <mergeCell ref="A6:I6"/>
    <mergeCell ref="A7:I7"/>
    <mergeCell ref="A11:I11"/>
    <mergeCell ref="A15:I15"/>
  </mergeCells>
  <pageMargins left="0.7" right="0.7" top="0.75" bottom="0.75" header="0.3" footer="0.3"/>
  <pageSetup paperSize="9" orientation="portrait" verticalDpi="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H13"/>
  <sheetViews>
    <sheetView workbookViewId="0">
      <selection activeCell="A13" sqref="A13:H13"/>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9" customHeight="1" x14ac:dyDescent="0.25">
      <c r="A2" s="220" t="s">
        <v>441</v>
      </c>
      <c r="B2" s="221"/>
      <c r="C2" s="221"/>
      <c r="D2" s="221"/>
      <c r="E2" s="221"/>
      <c r="F2" s="221"/>
      <c r="G2" s="221"/>
      <c r="H2" s="221"/>
    </row>
    <row r="3" spans="1:8" x14ac:dyDescent="0.25">
      <c r="A3" s="222" t="s">
        <v>26</v>
      </c>
      <c r="B3" s="70" t="s">
        <v>36</v>
      </c>
      <c r="C3" s="222" t="s">
        <v>439</v>
      </c>
      <c r="D3" s="222" t="s">
        <v>28</v>
      </c>
      <c r="E3" s="222" t="s">
        <v>29</v>
      </c>
      <c r="F3" s="222" t="s">
        <v>30</v>
      </c>
      <c r="G3" s="222" t="s">
        <v>31</v>
      </c>
      <c r="H3" s="222" t="s">
        <v>32</v>
      </c>
    </row>
    <row r="4" spans="1:8" x14ac:dyDescent="0.25">
      <c r="A4" s="222"/>
      <c r="B4" s="70"/>
      <c r="C4" s="222"/>
      <c r="D4" s="222"/>
      <c r="E4" s="222"/>
      <c r="F4" s="222"/>
      <c r="G4" s="222"/>
      <c r="H4" s="222"/>
    </row>
    <row r="5" spans="1:8" x14ac:dyDescent="0.25">
      <c r="A5" s="71"/>
      <c r="B5" s="71"/>
      <c r="C5" s="71"/>
      <c r="D5" s="71"/>
      <c r="E5" s="2"/>
      <c r="F5" s="34">
        <f>ROUND(D5*E5,2)</f>
        <v>0</v>
      </c>
      <c r="G5" s="72">
        <f>ROUND(F5*24%,2)</f>
        <v>0</v>
      </c>
      <c r="H5" s="72">
        <f>F5+G5</f>
        <v>0</v>
      </c>
    </row>
    <row r="6" spans="1:8" x14ac:dyDescent="0.25">
      <c r="A6" s="71"/>
      <c r="B6" s="71"/>
      <c r="C6" s="71"/>
      <c r="D6" s="71"/>
      <c r="E6" s="71"/>
      <c r="F6" s="34">
        <f>ROUND(D6*E6,2)</f>
        <v>0</v>
      </c>
      <c r="G6" s="72">
        <f>ROUND(F6*24%,2)</f>
        <v>0</v>
      </c>
      <c r="H6" s="72">
        <f>F6+G6</f>
        <v>0</v>
      </c>
    </row>
    <row r="7" spans="1:8" x14ac:dyDescent="0.25">
      <c r="A7" s="71"/>
      <c r="B7" s="71"/>
      <c r="C7" s="71"/>
      <c r="D7" s="71"/>
      <c r="E7" s="71"/>
      <c r="F7" s="34">
        <f t="shared" ref="F7:F8" si="0">ROUND(D7*E7,2)</f>
        <v>0</v>
      </c>
      <c r="G7" s="72">
        <f t="shared" ref="G7:G8" si="1">ROUND(F7*24%,2)</f>
        <v>0</v>
      </c>
      <c r="H7" s="72">
        <f t="shared" ref="H7:H8" si="2">F7+G7</f>
        <v>0</v>
      </c>
    </row>
    <row r="8" spans="1:8" x14ac:dyDescent="0.25">
      <c r="A8" s="71"/>
      <c r="B8" s="71"/>
      <c r="C8" s="71"/>
      <c r="D8" s="71"/>
      <c r="E8" s="71"/>
      <c r="F8" s="34">
        <f t="shared" si="0"/>
        <v>0</v>
      </c>
      <c r="G8" s="72">
        <f t="shared" si="1"/>
        <v>0</v>
      </c>
      <c r="H8" s="72">
        <f t="shared" si="2"/>
        <v>0</v>
      </c>
    </row>
    <row r="9" spans="1:8" x14ac:dyDescent="0.25">
      <c r="A9" s="71"/>
      <c r="B9" s="71"/>
      <c r="C9" s="71"/>
      <c r="D9" s="71"/>
      <c r="E9" s="71"/>
      <c r="F9" s="34">
        <f>ROUND(D9*E9,2)</f>
        <v>0</v>
      </c>
      <c r="G9" s="72">
        <f>ROUND(F9*24%,2)</f>
        <v>0</v>
      </c>
      <c r="H9" s="72">
        <f>F9+G9</f>
        <v>0</v>
      </c>
    </row>
    <row r="10" spans="1:8" x14ac:dyDescent="0.25">
      <c r="A10" s="73"/>
      <c r="B10" s="73" t="s">
        <v>34</v>
      </c>
      <c r="C10" s="73"/>
      <c r="D10" s="73"/>
      <c r="E10" s="73"/>
      <c r="F10" s="74">
        <f>SUM(F5:F9)</f>
        <v>0</v>
      </c>
      <c r="G10" s="74">
        <f>SUM(G5:G9)</f>
        <v>0</v>
      </c>
      <c r="H10" s="74">
        <f>SUM(H5:H9)</f>
        <v>0</v>
      </c>
    </row>
    <row r="13" spans="1:8" ht="36.75" customHeight="1" x14ac:dyDescent="0.25">
      <c r="A13" s="269" t="s">
        <v>507</v>
      </c>
      <c r="B13" s="269"/>
      <c r="C13" s="269"/>
      <c r="D13" s="269"/>
      <c r="E13" s="269"/>
      <c r="F13" s="269"/>
      <c r="G13" s="269"/>
      <c r="H13" s="269"/>
    </row>
  </sheetData>
  <mergeCells count="9">
    <mergeCell ref="A13:H13"/>
    <mergeCell ref="A2:H2"/>
    <mergeCell ref="A3:A4"/>
    <mergeCell ref="C3:C4"/>
    <mergeCell ref="D3:D4"/>
    <mergeCell ref="E3:E4"/>
    <mergeCell ref="F3:F4"/>
    <mergeCell ref="G3:G4"/>
    <mergeCell ref="H3:H4"/>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I16"/>
  <sheetViews>
    <sheetView workbookViewId="0">
      <selection activeCell="A15" sqref="A15:C15"/>
    </sheetView>
  </sheetViews>
  <sheetFormatPr defaultRowHeight="15" x14ac:dyDescent="0.25"/>
  <cols>
    <col min="1" max="1" width="4.140625" bestFit="1" customWidth="1"/>
    <col min="2" max="2" width="29.85546875" customWidth="1"/>
    <col min="3" max="3" width="11.5703125" customWidth="1"/>
    <col min="4" max="4" width="15.140625" customWidth="1"/>
    <col min="5" max="5" width="11.42578125" customWidth="1"/>
    <col min="6" max="6" width="10.7109375" customWidth="1"/>
    <col min="7" max="7" width="10.85546875" customWidth="1"/>
    <col min="8" max="8" width="10.5703125" customWidth="1"/>
    <col min="9" max="9" width="17.42578125" customWidth="1"/>
  </cols>
  <sheetData>
    <row r="2" spans="1:9" ht="34.5" customHeight="1" x14ac:dyDescent="0.25">
      <c r="A2" s="220" t="s">
        <v>442</v>
      </c>
      <c r="B2" s="221"/>
      <c r="C2" s="221"/>
      <c r="D2" s="221"/>
      <c r="E2" s="221"/>
      <c r="F2" s="221"/>
      <c r="G2" s="221"/>
      <c r="H2" s="221"/>
      <c r="I2" s="221"/>
    </row>
    <row r="3" spans="1:9" x14ac:dyDescent="0.25">
      <c r="A3" s="222" t="s">
        <v>26</v>
      </c>
      <c r="B3" s="70" t="s">
        <v>36</v>
      </c>
      <c r="C3" s="222" t="s">
        <v>439</v>
      </c>
      <c r="D3" s="223" t="s">
        <v>440</v>
      </c>
      <c r="E3" s="222" t="s">
        <v>28</v>
      </c>
      <c r="F3" s="222" t="s">
        <v>29</v>
      </c>
      <c r="G3" s="222" t="s">
        <v>30</v>
      </c>
      <c r="H3" s="222" t="s">
        <v>31</v>
      </c>
      <c r="I3" s="222" t="s">
        <v>32</v>
      </c>
    </row>
    <row r="4" spans="1:9" x14ac:dyDescent="0.25">
      <c r="A4" s="222"/>
      <c r="B4" s="70"/>
      <c r="C4" s="222"/>
      <c r="D4" s="224"/>
      <c r="E4" s="222"/>
      <c r="F4" s="222"/>
      <c r="G4" s="222"/>
      <c r="H4" s="222"/>
      <c r="I4" s="222"/>
    </row>
    <row r="5" spans="1:9" x14ac:dyDescent="0.25">
      <c r="A5" s="71"/>
      <c r="B5" s="71"/>
      <c r="C5" s="71"/>
      <c r="D5" s="71"/>
      <c r="E5" s="71"/>
      <c r="F5" s="2"/>
      <c r="G5" s="34">
        <f>ROUND(E5*F5,2)</f>
        <v>0</v>
      </c>
      <c r="H5" s="72">
        <f>ROUND(G5*24%,2)</f>
        <v>0</v>
      </c>
      <c r="I5" s="72">
        <f>G5+H5</f>
        <v>0</v>
      </c>
    </row>
    <row r="6" spans="1:9" x14ac:dyDescent="0.25">
      <c r="A6" s="71"/>
      <c r="B6" s="71"/>
      <c r="C6" s="71"/>
      <c r="D6" s="71"/>
      <c r="E6" s="71"/>
      <c r="F6" s="2"/>
      <c r="G6" s="34">
        <f t="shared" ref="G6:G7" si="0">ROUND(E6*F6,2)</f>
        <v>0</v>
      </c>
      <c r="H6" s="72">
        <f t="shared" ref="H6:H7" si="1">ROUND(G6*24%,2)</f>
        <v>0</v>
      </c>
      <c r="I6" s="72">
        <f t="shared" ref="I6:I7" si="2">G6+H6</f>
        <v>0</v>
      </c>
    </row>
    <row r="7" spans="1:9" x14ac:dyDescent="0.25">
      <c r="A7" s="71"/>
      <c r="B7" s="71"/>
      <c r="C7" s="71"/>
      <c r="D7" s="71"/>
      <c r="E7" s="71"/>
      <c r="F7" s="2"/>
      <c r="G7" s="34">
        <f t="shared" si="0"/>
        <v>0</v>
      </c>
      <c r="H7" s="72">
        <f t="shared" si="1"/>
        <v>0</v>
      </c>
      <c r="I7" s="72">
        <f t="shared" si="2"/>
        <v>0</v>
      </c>
    </row>
    <row r="8" spans="1:9" x14ac:dyDescent="0.25">
      <c r="A8" s="71"/>
      <c r="B8" s="71"/>
      <c r="C8" s="71"/>
      <c r="D8" s="71"/>
      <c r="E8" s="71"/>
      <c r="F8" s="71"/>
      <c r="G8" s="34">
        <f>ROUND(E8*F8,2)</f>
        <v>0</v>
      </c>
      <c r="H8" s="72">
        <f>ROUND(G8*24%,2)</f>
        <v>0</v>
      </c>
      <c r="I8" s="72">
        <f>G8+H8</f>
        <v>0</v>
      </c>
    </row>
    <row r="9" spans="1:9" x14ac:dyDescent="0.25">
      <c r="A9" s="71"/>
      <c r="B9" s="71"/>
      <c r="C9" s="71"/>
      <c r="D9" s="71"/>
      <c r="E9" s="71"/>
      <c r="F9" s="71"/>
      <c r="G9" s="34">
        <f>ROUND(E9*F9,2)</f>
        <v>0</v>
      </c>
      <c r="H9" s="72">
        <f>ROUND(G9*24%,2)</f>
        <v>0</v>
      </c>
      <c r="I9" s="72">
        <f>G9+H9</f>
        <v>0</v>
      </c>
    </row>
    <row r="10" spans="1:9" x14ac:dyDescent="0.25">
      <c r="A10" s="73"/>
      <c r="B10" s="73" t="s">
        <v>34</v>
      </c>
      <c r="C10" s="73"/>
      <c r="D10" s="73"/>
      <c r="E10" s="73"/>
      <c r="F10" s="73"/>
      <c r="G10" s="74">
        <f>SUM(G5:G9)</f>
        <v>0</v>
      </c>
      <c r="H10" s="74">
        <f>SUM(H5:H9)</f>
        <v>0</v>
      </c>
      <c r="I10" s="74">
        <f>SUM(I5:I9)</f>
        <v>0</v>
      </c>
    </row>
    <row r="13" spans="1:9" ht="48.75" customHeight="1" x14ac:dyDescent="0.25">
      <c r="A13" s="269" t="s">
        <v>453</v>
      </c>
      <c r="B13" s="269"/>
      <c r="C13" s="269"/>
      <c r="D13" s="269"/>
      <c r="E13" s="269"/>
      <c r="F13" s="269"/>
      <c r="G13" s="269"/>
      <c r="H13" s="269"/>
      <c r="I13" s="269"/>
    </row>
    <row r="15" spans="1:9" x14ac:dyDescent="0.25">
      <c r="A15" s="271" t="s">
        <v>454</v>
      </c>
      <c r="B15" s="271"/>
      <c r="C15" s="271"/>
    </row>
    <row r="16" spans="1:9" ht="28.5" customHeight="1" x14ac:dyDescent="0.25">
      <c r="A16" s="270" t="s">
        <v>455</v>
      </c>
      <c r="B16" s="270"/>
      <c r="C16" s="270"/>
      <c r="D16" s="270"/>
      <c r="E16" s="270"/>
      <c r="F16" s="270"/>
      <c r="G16" s="270"/>
      <c r="H16" s="270"/>
      <c r="I16" s="270"/>
    </row>
  </sheetData>
  <mergeCells count="12">
    <mergeCell ref="A15:C15"/>
    <mergeCell ref="A16:I16"/>
    <mergeCell ref="A13:I13"/>
    <mergeCell ref="A2:I2"/>
    <mergeCell ref="A3:A4"/>
    <mergeCell ref="C3:C4"/>
    <mergeCell ref="D3:D4"/>
    <mergeCell ref="E3:E4"/>
    <mergeCell ref="F3:F4"/>
    <mergeCell ref="G3:G4"/>
    <mergeCell ref="H3:H4"/>
    <mergeCell ref="I3:I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2"/>
  <sheetViews>
    <sheetView view="pageBreakPreview" topLeftCell="A7" zoomScaleSheetLayoutView="100" workbookViewId="0">
      <selection activeCell="F33" sqref="F33"/>
    </sheetView>
  </sheetViews>
  <sheetFormatPr defaultRowHeight="15" x14ac:dyDescent="0.25"/>
  <cols>
    <col min="1" max="1" width="10.28515625" bestFit="1" customWidth="1"/>
  </cols>
  <sheetData>
    <row r="2" spans="1:9" ht="15.75" x14ac:dyDescent="0.25">
      <c r="A2" s="171" t="s">
        <v>17</v>
      </c>
      <c r="B2" s="172"/>
      <c r="C2" s="172"/>
      <c r="D2" s="172"/>
      <c r="E2" s="172"/>
      <c r="F2" s="172"/>
      <c r="G2" s="172"/>
      <c r="H2" s="172"/>
      <c r="I2" s="172"/>
    </row>
    <row r="4" spans="1:9" x14ac:dyDescent="0.25">
      <c r="A4" s="45" t="s">
        <v>285</v>
      </c>
    </row>
    <row r="5" spans="1:9" x14ac:dyDescent="0.25">
      <c r="A5" s="41" t="s">
        <v>25</v>
      </c>
    </row>
    <row r="6" spans="1:9" x14ac:dyDescent="0.25">
      <c r="A6" s="41"/>
    </row>
    <row r="7" spans="1:9" ht="39.75" customHeight="1" x14ac:dyDescent="0.25">
      <c r="A7" s="175" t="s">
        <v>484</v>
      </c>
      <c r="B7" s="176"/>
      <c r="C7" s="176"/>
      <c r="D7" s="176"/>
      <c r="E7" s="176"/>
      <c r="F7" s="176"/>
      <c r="G7" s="176"/>
      <c r="H7" s="176"/>
      <c r="I7" s="176"/>
    </row>
    <row r="8" spans="1:9" x14ac:dyDescent="0.25">
      <c r="A8" s="75"/>
      <c r="B8" s="76"/>
      <c r="C8" s="76"/>
      <c r="D8" s="76"/>
      <c r="E8" s="76"/>
      <c r="F8" s="76"/>
      <c r="G8" s="76"/>
      <c r="H8" s="76"/>
      <c r="I8" s="76"/>
    </row>
    <row r="9" spans="1:9" ht="18.75" customHeight="1" x14ac:dyDescent="0.25">
      <c r="A9" s="173" t="s">
        <v>466</v>
      </c>
      <c r="B9" s="174"/>
      <c r="C9" s="174"/>
      <c r="D9" s="174"/>
      <c r="E9" s="174"/>
      <c r="F9" s="174"/>
      <c r="G9" s="174"/>
      <c r="H9" s="174"/>
      <c r="I9" s="174"/>
    </row>
    <row r="10" spans="1:9" x14ac:dyDescent="0.25">
      <c r="A10" s="41"/>
    </row>
    <row r="11" spans="1:9" ht="24.75" customHeight="1" x14ac:dyDescent="0.25">
      <c r="A11" s="177" t="s">
        <v>467</v>
      </c>
      <c r="B11" s="178"/>
      <c r="C11" s="178"/>
      <c r="D11" s="178"/>
      <c r="E11" s="178"/>
      <c r="F11" s="178"/>
      <c r="G11" s="178"/>
      <c r="H11" s="178"/>
      <c r="I11" s="178"/>
    </row>
    <row r="12" spans="1:9" x14ac:dyDescent="0.25">
      <c r="A12" s="77"/>
      <c r="B12" s="78"/>
      <c r="C12" s="78"/>
      <c r="D12" s="78"/>
      <c r="E12" s="78"/>
      <c r="F12" s="78"/>
      <c r="G12" s="78"/>
      <c r="H12" s="78"/>
      <c r="I12" s="78"/>
    </row>
    <row r="13" spans="1:9" ht="25.5" customHeight="1" x14ac:dyDescent="0.25">
      <c r="A13" s="179" t="s">
        <v>468</v>
      </c>
      <c r="B13" s="178"/>
      <c r="C13" s="178"/>
      <c r="D13" s="178"/>
      <c r="E13" s="178"/>
      <c r="F13" s="178"/>
      <c r="G13" s="178"/>
      <c r="H13" s="178"/>
      <c r="I13" s="178"/>
    </row>
    <row r="14" spans="1:9" x14ac:dyDescent="0.25">
      <c r="A14" s="77"/>
      <c r="B14" s="78"/>
      <c r="C14" s="78"/>
      <c r="D14" s="78"/>
      <c r="E14" s="78"/>
      <c r="F14" s="78"/>
      <c r="G14" s="78"/>
      <c r="H14" s="78"/>
      <c r="I14" s="78"/>
    </row>
    <row r="15" spans="1:9" ht="25.5" customHeight="1" x14ac:dyDescent="0.25">
      <c r="A15" s="165" t="s">
        <v>469</v>
      </c>
      <c r="B15" s="166"/>
      <c r="C15" s="166"/>
      <c r="D15" s="166"/>
      <c r="E15" s="166"/>
      <c r="F15" s="166"/>
      <c r="G15" s="166"/>
      <c r="H15" s="166"/>
      <c r="I15" s="166"/>
    </row>
    <row r="16" spans="1:9" x14ac:dyDescent="0.25">
      <c r="A16" s="41"/>
    </row>
    <row r="17" spans="1:9" ht="21.75" customHeight="1" x14ac:dyDescent="0.25">
      <c r="A17" s="167" t="s">
        <v>474</v>
      </c>
      <c r="B17" s="168"/>
      <c r="C17" s="168"/>
      <c r="D17" s="168"/>
      <c r="E17" s="168"/>
      <c r="F17" s="168"/>
      <c r="G17" s="168"/>
      <c r="H17" s="168"/>
      <c r="I17" s="168"/>
    </row>
    <row r="18" spans="1:9" x14ac:dyDescent="0.25">
      <c r="A18" s="41"/>
    </row>
    <row r="19" spans="1:9" ht="20.25" customHeight="1" x14ac:dyDescent="0.25">
      <c r="A19" s="169" t="s">
        <v>475</v>
      </c>
      <c r="B19" s="170"/>
      <c r="C19" s="170"/>
      <c r="D19" s="170"/>
      <c r="E19" s="170"/>
      <c r="F19" s="170"/>
      <c r="G19" s="170"/>
      <c r="H19" s="170"/>
      <c r="I19" s="170"/>
    </row>
    <row r="20" spans="1:9" x14ac:dyDescent="0.25">
      <c r="A20" s="25"/>
    </row>
    <row r="21" spans="1:9" x14ac:dyDescent="0.25">
      <c r="A21" s="41" t="s">
        <v>19</v>
      </c>
    </row>
    <row r="22" spans="1:9" x14ac:dyDescent="0.25">
      <c r="A22" s="41" t="s">
        <v>18</v>
      </c>
    </row>
    <row r="23" spans="1:9" x14ac:dyDescent="0.25">
      <c r="A23" s="41" t="s">
        <v>24</v>
      </c>
    </row>
    <row r="24" spans="1:9" x14ac:dyDescent="0.25">
      <c r="A24" s="41" t="s">
        <v>20</v>
      </c>
    </row>
    <row r="25" spans="1:9" x14ac:dyDescent="0.25">
      <c r="A25" s="41"/>
    </row>
    <row r="26" spans="1:9" x14ac:dyDescent="0.25">
      <c r="A26" s="41" t="s">
        <v>21</v>
      </c>
    </row>
    <row r="27" spans="1:9" x14ac:dyDescent="0.25">
      <c r="A27" s="41" t="s">
        <v>22</v>
      </c>
    </row>
    <row r="28" spans="1:9" x14ac:dyDescent="0.25">
      <c r="A28" s="41"/>
    </row>
    <row r="29" spans="1:9" x14ac:dyDescent="0.25">
      <c r="A29" s="41"/>
    </row>
    <row r="30" spans="1:9" x14ac:dyDescent="0.25">
      <c r="A30" s="41"/>
    </row>
    <row r="31" spans="1:9" x14ac:dyDescent="0.25">
      <c r="A31" s="25" t="s">
        <v>23</v>
      </c>
    </row>
    <row r="32" spans="1:9" x14ac:dyDescent="0.25">
      <c r="A32" s="41"/>
    </row>
  </sheetData>
  <mergeCells count="8">
    <mergeCell ref="A15:I15"/>
    <mergeCell ref="A17:I17"/>
    <mergeCell ref="A19:I19"/>
    <mergeCell ref="A2:I2"/>
    <mergeCell ref="A9:I9"/>
    <mergeCell ref="A7:I7"/>
    <mergeCell ref="A11:I11"/>
    <mergeCell ref="A13:I13"/>
  </mergeCells>
  <phoneticPr fontId="32" type="noConversion"/>
  <pageMargins left="0.7" right="0.7" top="0.75" bottom="0.75" header="0.3" footer="0.3"/>
  <pageSetup paperSize="9" orientation="portrait"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H15"/>
  <sheetViews>
    <sheetView workbookViewId="0">
      <selection activeCell="A13" sqref="A13:H1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32.25" customHeight="1" x14ac:dyDescent="0.25">
      <c r="A2" s="220" t="s">
        <v>444</v>
      </c>
      <c r="B2" s="221"/>
      <c r="C2" s="221"/>
      <c r="D2" s="221"/>
      <c r="E2" s="221"/>
      <c r="F2" s="221"/>
      <c r="G2" s="221"/>
      <c r="H2" s="221"/>
    </row>
    <row r="3" spans="1:8" x14ac:dyDescent="0.25">
      <c r="A3" s="222" t="s">
        <v>26</v>
      </c>
      <c r="B3" s="70" t="s">
        <v>36</v>
      </c>
      <c r="C3" s="222" t="s">
        <v>439</v>
      </c>
      <c r="D3" s="222" t="s">
        <v>28</v>
      </c>
      <c r="E3" s="222" t="s">
        <v>29</v>
      </c>
      <c r="F3" s="222" t="s">
        <v>30</v>
      </c>
      <c r="G3" s="222" t="s">
        <v>31</v>
      </c>
      <c r="H3" s="222" t="s">
        <v>32</v>
      </c>
    </row>
    <row r="4" spans="1:8" x14ac:dyDescent="0.25">
      <c r="A4" s="222"/>
      <c r="B4" s="70"/>
      <c r="C4" s="222"/>
      <c r="D4" s="222"/>
      <c r="E4" s="222"/>
      <c r="F4" s="222"/>
      <c r="G4" s="222"/>
      <c r="H4" s="222"/>
    </row>
    <row r="5" spans="1:8" x14ac:dyDescent="0.25">
      <c r="A5" s="71"/>
      <c r="B5" s="71"/>
      <c r="C5" s="71"/>
      <c r="D5" s="71"/>
      <c r="E5" s="2"/>
      <c r="F5" s="34">
        <f>ROUND(D5*E5,2)</f>
        <v>0</v>
      </c>
      <c r="G5" s="72">
        <f>ROUND(F5*24%,2)</f>
        <v>0</v>
      </c>
      <c r="H5" s="72">
        <f>F5+G5</f>
        <v>0</v>
      </c>
    </row>
    <row r="6" spans="1:8" x14ac:dyDescent="0.25">
      <c r="A6" s="71"/>
      <c r="B6" s="71"/>
      <c r="C6" s="71"/>
      <c r="D6" s="71"/>
      <c r="E6" s="2"/>
      <c r="F6" s="34">
        <f t="shared" ref="F6:F7" si="0">ROUND(D6*E6,2)</f>
        <v>0</v>
      </c>
      <c r="G6" s="72">
        <f t="shared" ref="G6:G7" si="1">ROUND(F6*24%,2)</f>
        <v>0</v>
      </c>
      <c r="H6" s="72">
        <f t="shared" ref="H6:H7" si="2">F6+G6</f>
        <v>0</v>
      </c>
    </row>
    <row r="7" spans="1:8" x14ac:dyDescent="0.25">
      <c r="A7" s="71"/>
      <c r="B7" s="71"/>
      <c r="C7" s="71"/>
      <c r="D7" s="71"/>
      <c r="E7" s="2"/>
      <c r="F7" s="34">
        <f t="shared" si="0"/>
        <v>0</v>
      </c>
      <c r="G7" s="72">
        <f t="shared" si="1"/>
        <v>0</v>
      </c>
      <c r="H7" s="72">
        <f t="shared" si="2"/>
        <v>0</v>
      </c>
    </row>
    <row r="8" spans="1:8" x14ac:dyDescent="0.25">
      <c r="A8" s="71"/>
      <c r="B8" s="71"/>
      <c r="C8" s="71"/>
      <c r="D8" s="71"/>
      <c r="E8" s="71"/>
      <c r="F8" s="34">
        <f>ROUND(D8*E8,2)</f>
        <v>0</v>
      </c>
      <c r="G8" s="72">
        <f>ROUND(F8*24%,2)</f>
        <v>0</v>
      </c>
      <c r="H8" s="72">
        <f>F8+G8</f>
        <v>0</v>
      </c>
    </row>
    <row r="9" spans="1:8" x14ac:dyDescent="0.25">
      <c r="A9" s="71"/>
      <c r="B9" s="71"/>
      <c r="C9" s="71"/>
      <c r="D9" s="71"/>
      <c r="E9" s="71"/>
      <c r="F9" s="34">
        <f>ROUND(D9*E9,2)</f>
        <v>0</v>
      </c>
      <c r="G9" s="72">
        <f>ROUND(F9*24%,2)</f>
        <v>0</v>
      </c>
      <c r="H9" s="72">
        <f>F9+G9</f>
        <v>0</v>
      </c>
    </row>
    <row r="10" spans="1:8" x14ac:dyDescent="0.25">
      <c r="A10" s="73"/>
      <c r="B10" s="73" t="s">
        <v>34</v>
      </c>
      <c r="C10" s="73"/>
      <c r="D10" s="73"/>
      <c r="E10" s="73"/>
      <c r="F10" s="74">
        <f>SUM(F5:F9)</f>
        <v>0</v>
      </c>
      <c r="G10" s="74">
        <f>SUM(G5:G9)</f>
        <v>0</v>
      </c>
      <c r="H10" s="74">
        <f>SUM(H5:H9)</f>
        <v>0</v>
      </c>
    </row>
    <row r="13" spans="1:8" x14ac:dyDescent="0.25">
      <c r="A13" s="272" t="s">
        <v>443</v>
      </c>
      <c r="B13" s="272"/>
      <c r="C13" s="272"/>
      <c r="D13" s="272"/>
      <c r="E13" s="272"/>
      <c r="F13" s="272"/>
      <c r="G13" s="272"/>
      <c r="H13" s="272"/>
    </row>
    <row r="14" spans="1:8" x14ac:dyDescent="0.25">
      <c r="A14" s="272"/>
      <c r="B14" s="272"/>
      <c r="C14" s="272"/>
      <c r="D14" s="272"/>
      <c r="E14" s="272"/>
      <c r="F14" s="272"/>
      <c r="G14" s="272"/>
      <c r="H14" s="272"/>
    </row>
    <row r="15" spans="1:8" x14ac:dyDescent="0.25">
      <c r="A15" s="272"/>
      <c r="B15" s="272"/>
      <c r="C15" s="272"/>
      <c r="D15" s="272"/>
      <c r="E15" s="272"/>
      <c r="F15" s="272"/>
      <c r="G15" s="272"/>
      <c r="H15" s="272"/>
    </row>
  </sheetData>
  <mergeCells count="9">
    <mergeCell ref="A13:H15"/>
    <mergeCell ref="A2:H2"/>
    <mergeCell ref="A3:A4"/>
    <mergeCell ref="C3:C4"/>
    <mergeCell ref="D3:D4"/>
    <mergeCell ref="E3:E4"/>
    <mergeCell ref="F3:F4"/>
    <mergeCell ref="G3:G4"/>
    <mergeCell ref="H3:H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9"/>
  <sheetViews>
    <sheetView view="pageBreakPreview" topLeftCell="A4" zoomScale="106" zoomScaleSheetLayoutView="106" workbookViewId="0">
      <selection activeCell="A11" sqref="A11:I11"/>
    </sheetView>
  </sheetViews>
  <sheetFormatPr defaultRowHeight="12.75" x14ac:dyDescent="0.2"/>
  <cols>
    <col min="1" max="3" width="9.140625" style="11"/>
    <col min="4" max="4" width="10.140625" style="11" customWidth="1"/>
    <col min="5" max="5" width="9.140625" style="11"/>
    <col min="6" max="6" width="10" style="11" customWidth="1"/>
    <col min="7" max="8" width="9.140625" style="11"/>
    <col min="9" max="9" width="11" style="11" customWidth="1"/>
    <col min="10" max="16384" width="9.140625" style="11"/>
  </cols>
  <sheetData>
    <row r="1" spans="1:9" ht="18.75" x14ac:dyDescent="0.3">
      <c r="A1" s="4"/>
      <c r="B1" s="4"/>
      <c r="C1" s="4"/>
      <c r="D1" s="4"/>
      <c r="E1" s="4"/>
      <c r="F1" s="4"/>
      <c r="G1" s="4"/>
      <c r="H1" s="4"/>
      <c r="I1" s="4"/>
    </row>
    <row r="2" spans="1:9" ht="29.25" customHeight="1" x14ac:dyDescent="0.3">
      <c r="A2" s="4"/>
      <c r="B2" s="4"/>
      <c r="C2" s="4"/>
      <c r="D2" s="4"/>
      <c r="E2" s="4"/>
      <c r="F2" s="4"/>
      <c r="G2" s="4"/>
      <c r="H2" s="4"/>
      <c r="I2" s="4"/>
    </row>
    <row r="3" spans="1:9" ht="30.75" customHeight="1" x14ac:dyDescent="0.25">
      <c r="A3" s="156"/>
      <c r="B3" s="157"/>
      <c r="C3" s="157"/>
      <c r="D3" s="157"/>
      <c r="E3" s="157"/>
      <c r="F3" s="157"/>
      <c r="G3" s="157"/>
      <c r="H3" s="157"/>
      <c r="I3" s="157"/>
    </row>
    <row r="4" spans="1:9" ht="18.75" x14ac:dyDescent="0.3">
      <c r="A4" s="13"/>
      <c r="B4" s="13"/>
      <c r="C4" s="13"/>
      <c r="D4" s="13"/>
      <c r="E4" s="13"/>
      <c r="F4" s="13"/>
      <c r="G4" s="13"/>
      <c r="H4" s="13"/>
      <c r="I4" s="13"/>
    </row>
    <row r="5" spans="1:9" ht="23.25" x14ac:dyDescent="0.35">
      <c r="A5" s="12"/>
      <c r="B5" s="12"/>
      <c r="C5" s="12"/>
      <c r="D5" s="12"/>
      <c r="E5" s="12"/>
      <c r="F5" s="12"/>
      <c r="G5" s="12"/>
      <c r="H5" s="12"/>
      <c r="I5" s="12"/>
    </row>
    <row r="6" spans="1:9" ht="28.5" customHeight="1" x14ac:dyDescent="0.2">
      <c r="A6" s="159" t="s">
        <v>42</v>
      </c>
      <c r="B6" s="159"/>
      <c r="C6" s="159"/>
      <c r="D6" s="159"/>
      <c r="E6" s="159"/>
      <c r="F6" s="159"/>
      <c r="G6" s="159"/>
      <c r="H6" s="159"/>
      <c r="I6" s="159"/>
    </row>
    <row r="7" spans="1:9" ht="48" customHeight="1" x14ac:dyDescent="0.2">
      <c r="A7" s="160" t="s">
        <v>44</v>
      </c>
      <c r="B7" s="160"/>
      <c r="C7" s="160"/>
      <c r="D7" s="160"/>
      <c r="E7" s="160"/>
      <c r="F7" s="160"/>
      <c r="G7" s="160"/>
      <c r="H7" s="160"/>
      <c r="I7" s="160"/>
    </row>
    <row r="8" spans="1:9" ht="21" x14ac:dyDescent="0.35">
      <c r="A8" s="5"/>
      <c r="B8" s="6"/>
      <c r="C8" s="6"/>
      <c r="D8" s="6"/>
      <c r="E8" s="6"/>
      <c r="F8" s="6"/>
      <c r="G8" s="6"/>
      <c r="H8" s="6"/>
      <c r="I8" s="6"/>
    </row>
    <row r="9" spans="1:9" ht="21" x14ac:dyDescent="0.35">
      <c r="A9" s="5"/>
      <c r="B9" s="6"/>
      <c r="C9" s="6"/>
      <c r="D9" s="6"/>
      <c r="E9" s="6"/>
      <c r="F9" s="6"/>
      <c r="G9" s="6"/>
      <c r="H9" s="6"/>
      <c r="I9" s="6"/>
    </row>
    <row r="10" spans="1:9" ht="21.75" thickBot="1" x14ac:dyDescent="0.4">
      <c r="A10" s="7"/>
      <c r="B10" s="6"/>
      <c r="C10" s="6"/>
      <c r="D10" s="6"/>
      <c r="E10" s="6"/>
      <c r="F10" s="6"/>
      <c r="G10" s="6"/>
      <c r="H10" s="6"/>
      <c r="I10" s="6"/>
    </row>
    <row r="11" spans="1:9" ht="75" customHeight="1" thickTop="1" thickBot="1" x14ac:dyDescent="0.25">
      <c r="A11" s="225" t="s">
        <v>452</v>
      </c>
      <c r="B11" s="226"/>
      <c r="C11" s="226"/>
      <c r="D11" s="226"/>
      <c r="E11" s="226"/>
      <c r="F11" s="226"/>
      <c r="G11" s="226"/>
      <c r="H11" s="226"/>
      <c r="I11" s="227"/>
    </row>
    <row r="12" spans="1:9" s="43" customFormat="1" ht="75" customHeight="1" thickTop="1" x14ac:dyDescent="0.2">
      <c r="A12" s="42"/>
      <c r="B12" s="42"/>
      <c r="C12" s="42"/>
      <c r="D12" s="42"/>
      <c r="E12" s="42"/>
      <c r="F12" s="42"/>
      <c r="G12" s="42"/>
      <c r="H12" s="42"/>
      <c r="I12" s="42"/>
    </row>
    <row r="13" spans="1:9" ht="21" x14ac:dyDescent="0.35">
      <c r="A13" s="7"/>
      <c r="B13" s="6"/>
      <c r="C13" s="6"/>
      <c r="D13" s="6"/>
      <c r="E13" s="6"/>
      <c r="F13" s="6"/>
      <c r="G13" s="6"/>
      <c r="H13" s="6"/>
      <c r="I13" s="6"/>
    </row>
    <row r="14" spans="1:9" ht="53.25" customHeight="1" x14ac:dyDescent="0.35">
      <c r="A14" s="7"/>
      <c r="B14" s="6"/>
      <c r="C14" s="6"/>
      <c r="D14" s="6"/>
      <c r="E14" s="6"/>
      <c r="F14" s="6"/>
      <c r="G14" s="6"/>
      <c r="H14" s="6"/>
      <c r="I14" s="6"/>
    </row>
    <row r="15" spans="1:9" ht="21" x14ac:dyDescent="0.35">
      <c r="A15" s="164"/>
      <c r="B15" s="164"/>
      <c r="C15" s="164"/>
      <c r="D15" s="164"/>
      <c r="E15" s="164"/>
      <c r="F15" s="164"/>
      <c r="G15" s="164"/>
      <c r="H15" s="164"/>
      <c r="I15" s="164"/>
    </row>
    <row r="16" spans="1:9" ht="15.75" x14ac:dyDescent="0.25">
      <c r="A16" s="8"/>
      <c r="B16" s="9"/>
      <c r="C16" s="9"/>
      <c r="D16" s="9"/>
      <c r="E16" s="9"/>
      <c r="F16" s="9"/>
      <c r="G16" s="9"/>
      <c r="H16" s="9"/>
    </row>
    <row r="17" spans="1:9" ht="12.75" customHeight="1" x14ac:dyDescent="0.2">
      <c r="A17" s="10" t="s">
        <v>40</v>
      </c>
      <c r="B17" s="10"/>
      <c r="C17" s="10"/>
      <c r="D17" s="10"/>
      <c r="E17" s="10"/>
      <c r="F17" s="10"/>
      <c r="G17" s="10"/>
      <c r="H17" s="10"/>
      <c r="I17" s="10"/>
    </row>
    <row r="18" spans="1:9" ht="36" customHeight="1" x14ac:dyDescent="0.2">
      <c r="A18" s="158" t="s">
        <v>287</v>
      </c>
      <c r="B18" s="158"/>
      <c r="C18" s="158"/>
      <c r="D18" s="158"/>
      <c r="E18" s="158"/>
      <c r="F18" s="158"/>
      <c r="G18" s="158"/>
      <c r="H18" s="158"/>
      <c r="I18" s="158"/>
    </row>
    <row r="19" spans="1:9" ht="67.5" customHeight="1" x14ac:dyDescent="0.2"/>
  </sheetData>
  <mergeCells count="6">
    <mergeCell ref="A18:I18"/>
    <mergeCell ref="A3:I3"/>
    <mergeCell ref="A6:I6"/>
    <mergeCell ref="A7:I7"/>
    <mergeCell ref="A11:I11"/>
    <mergeCell ref="A15:I15"/>
  </mergeCells>
  <phoneticPr fontId="32" type="noConversion"/>
  <pageMargins left="0.7" right="0.7" top="0.75" bottom="0.75" header="0.3" footer="0.3"/>
  <pageSetup paperSize="9" orientation="portrait" verticalDpi="300"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3">
    <tabColor rgb="FF92D050"/>
  </sheetPr>
  <dimension ref="A2:H15"/>
  <sheetViews>
    <sheetView view="pageBreakPreview" zoomScaleSheetLayoutView="100" workbookViewId="0">
      <selection activeCell="A11" sqref="A11:H1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3.42578125" customWidth="1"/>
  </cols>
  <sheetData>
    <row r="2" spans="1:8" ht="46.5" customHeight="1" x14ac:dyDescent="0.25">
      <c r="A2" s="228" t="s">
        <v>445</v>
      </c>
      <c r="B2" s="229"/>
      <c r="C2" s="229"/>
      <c r="D2" s="229"/>
      <c r="E2" s="229"/>
      <c r="F2" s="229"/>
      <c r="G2" s="229"/>
      <c r="H2" s="229"/>
    </row>
    <row r="3" spans="1:8" x14ac:dyDescent="0.25">
      <c r="A3" s="185" t="s">
        <v>26</v>
      </c>
      <c r="B3" s="22" t="s">
        <v>27</v>
      </c>
      <c r="C3" s="185" t="s">
        <v>277</v>
      </c>
      <c r="D3" s="185" t="s">
        <v>28</v>
      </c>
      <c r="E3" s="185" t="s">
        <v>29</v>
      </c>
      <c r="F3" s="185" t="s">
        <v>30</v>
      </c>
      <c r="G3" s="185" t="s">
        <v>31</v>
      </c>
      <c r="H3" s="185" t="s">
        <v>32</v>
      </c>
    </row>
    <row r="4" spans="1:8" ht="25.5" x14ac:dyDescent="0.25">
      <c r="A4" s="185"/>
      <c r="B4" s="22" t="s">
        <v>33</v>
      </c>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3"/>
      <c r="B8" s="3" t="s">
        <v>34</v>
      </c>
      <c r="C8" s="3"/>
      <c r="D8" s="3"/>
      <c r="E8" s="3"/>
      <c r="F8" s="36">
        <f>SUM(F5:F7)</f>
        <v>0</v>
      </c>
      <c r="G8" s="36">
        <f>SUM(G5:G7)</f>
        <v>0</v>
      </c>
      <c r="H8" s="33">
        <f>SUM(H5:H7)</f>
        <v>0</v>
      </c>
    </row>
    <row r="10" spans="1:8" x14ac:dyDescent="0.25">
      <c r="A10" s="187" t="s">
        <v>260</v>
      </c>
      <c r="B10" s="187"/>
    </row>
    <row r="11" spans="1:8" ht="15" customHeight="1" x14ac:dyDescent="0.25">
      <c r="A11" s="267" t="s">
        <v>519</v>
      </c>
      <c r="B11" s="267"/>
      <c r="C11" s="267"/>
      <c r="D11" s="267"/>
      <c r="E11" s="267"/>
      <c r="F11" s="267"/>
      <c r="G11" s="267"/>
      <c r="H11" s="267"/>
    </row>
    <row r="12" spans="1:8" ht="15" customHeight="1" x14ac:dyDescent="0.25">
      <c r="A12" s="267"/>
      <c r="B12" s="267"/>
      <c r="C12" s="267"/>
      <c r="D12" s="267"/>
      <c r="E12" s="267"/>
      <c r="F12" s="267"/>
      <c r="G12" s="267"/>
      <c r="H12" s="267"/>
    </row>
    <row r="13" spans="1:8" ht="15" customHeight="1" x14ac:dyDescent="0.25">
      <c r="A13" s="267"/>
      <c r="B13" s="267"/>
      <c r="C13" s="267"/>
      <c r="D13" s="267"/>
      <c r="E13" s="267"/>
      <c r="F13" s="267"/>
      <c r="G13" s="267"/>
      <c r="H13" s="267"/>
    </row>
    <row r="14" spans="1:8" ht="3.75" customHeight="1" x14ac:dyDescent="0.25">
      <c r="A14" s="267"/>
      <c r="B14" s="267"/>
      <c r="C14" s="267"/>
      <c r="D14" s="267"/>
      <c r="E14" s="267"/>
      <c r="F14" s="267"/>
      <c r="G14" s="267"/>
      <c r="H14" s="267"/>
    </row>
    <row r="15" spans="1:8" ht="15" customHeight="1" x14ac:dyDescent="0.25">
      <c r="A15" s="186"/>
      <c r="B15" s="186"/>
      <c r="C15" s="186"/>
      <c r="D15" s="186"/>
      <c r="E15" s="186"/>
      <c r="F15" s="186"/>
      <c r="G15" s="186"/>
      <c r="H15" s="186"/>
    </row>
  </sheetData>
  <mergeCells count="11">
    <mergeCell ref="H3:H4"/>
    <mergeCell ref="A10:B10"/>
    <mergeCell ref="A11:H14"/>
    <mergeCell ref="A15:H15"/>
    <mergeCell ref="A2:H2"/>
    <mergeCell ref="A3:A4"/>
    <mergeCell ref="C3:C4"/>
    <mergeCell ref="D3:D4"/>
    <mergeCell ref="E3:E4"/>
    <mergeCell ref="F3:F4"/>
    <mergeCell ref="G3:G4"/>
  </mergeCells>
  <phoneticPr fontId="32" type="noConversion"/>
  <pageMargins left="0.70866141732283472" right="0.70866141732283472" top="0.74803149606299213" bottom="0.74803149606299213" header="0.31496062992125984" footer="0.31496062992125984"/>
  <pageSetup paperSize="9" scale="81"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4">
    <tabColor rgb="FF92D050"/>
  </sheetPr>
  <dimension ref="A2:H15"/>
  <sheetViews>
    <sheetView view="pageBreakPreview" zoomScaleSheetLayoutView="100" workbookViewId="0">
      <selection activeCell="A12" sqref="A12:H15"/>
    </sheetView>
  </sheetViews>
  <sheetFormatPr defaultRowHeight="15" x14ac:dyDescent="0.25"/>
  <cols>
    <col min="1" max="1" width="4.140625" bestFit="1" customWidth="1"/>
    <col min="2" max="2" width="31.140625" customWidth="1"/>
    <col min="3" max="3" width="13" customWidth="1"/>
    <col min="4" max="4" width="11" customWidth="1"/>
    <col min="5" max="5" width="10.7109375" customWidth="1"/>
    <col min="6" max="6" width="10.85546875" customWidth="1"/>
    <col min="7" max="7" width="10.5703125" customWidth="1"/>
    <col min="8" max="8" width="13.42578125" customWidth="1"/>
  </cols>
  <sheetData>
    <row r="2" spans="1:8" ht="32.25" customHeight="1" x14ac:dyDescent="0.25">
      <c r="A2" s="228" t="s">
        <v>446</v>
      </c>
      <c r="B2" s="229"/>
      <c r="C2" s="229"/>
      <c r="D2" s="229"/>
      <c r="E2" s="229"/>
      <c r="F2" s="229"/>
      <c r="G2" s="229"/>
      <c r="H2" s="229"/>
    </row>
    <row r="3" spans="1:8" ht="15" customHeight="1" x14ac:dyDescent="0.25">
      <c r="A3" s="185" t="s">
        <v>26</v>
      </c>
      <c r="B3" s="22" t="s">
        <v>36</v>
      </c>
      <c r="C3" s="185" t="s">
        <v>45</v>
      </c>
      <c r="D3" s="185" t="s">
        <v>28</v>
      </c>
      <c r="E3" s="185" t="s">
        <v>29</v>
      </c>
      <c r="F3" s="185" t="s">
        <v>30</v>
      </c>
      <c r="G3" s="185" t="s">
        <v>31</v>
      </c>
      <c r="H3" s="185" t="s">
        <v>32</v>
      </c>
    </row>
    <row r="4" spans="1:8" ht="21" customHeight="1" x14ac:dyDescent="0.25">
      <c r="A4" s="185"/>
      <c r="B4" s="22" t="s">
        <v>46</v>
      </c>
      <c r="C4" s="185"/>
      <c r="D4" s="185"/>
      <c r="E4" s="185"/>
      <c r="F4" s="185"/>
      <c r="G4" s="185"/>
      <c r="H4" s="185"/>
    </row>
    <row r="5" spans="1:8" x14ac:dyDescent="0.25">
      <c r="A5" s="1"/>
      <c r="B5" s="1"/>
      <c r="C5" s="1"/>
      <c r="D5" s="1"/>
      <c r="E5" s="2"/>
      <c r="F5" s="2">
        <f>ROUND(D5*E5,2)</f>
        <v>0</v>
      </c>
      <c r="G5" s="1">
        <f>ROUND(F5*24%,2)</f>
        <v>0</v>
      </c>
      <c r="H5" s="1">
        <f>F5+G5</f>
        <v>0</v>
      </c>
    </row>
    <row r="6" spans="1:8" x14ac:dyDescent="0.25">
      <c r="A6" s="1"/>
      <c r="B6" s="1"/>
      <c r="C6" s="1"/>
      <c r="D6" s="1"/>
      <c r="E6" s="1"/>
      <c r="F6" s="2">
        <f>ROUND(D6*E6,2)</f>
        <v>0</v>
      </c>
      <c r="G6" s="1">
        <f>ROUND(F6*24%,2)</f>
        <v>0</v>
      </c>
      <c r="H6" s="1">
        <f>F6+G6</f>
        <v>0</v>
      </c>
    </row>
    <row r="7" spans="1:8" x14ac:dyDescent="0.25">
      <c r="A7" s="1"/>
      <c r="B7" s="1"/>
      <c r="C7" s="1"/>
      <c r="D7" s="1"/>
      <c r="E7" s="1"/>
      <c r="F7" s="2">
        <f>ROUND(D7*E7,2)</f>
        <v>0</v>
      </c>
      <c r="G7" s="1">
        <f>ROUND(F7*24%,2)</f>
        <v>0</v>
      </c>
      <c r="H7" s="1">
        <f>F7+G7</f>
        <v>0</v>
      </c>
    </row>
    <row r="8" spans="1:8" x14ac:dyDescent="0.25">
      <c r="A8" s="3"/>
      <c r="B8" s="3" t="s">
        <v>34</v>
      </c>
      <c r="C8" s="3"/>
      <c r="D8" s="3"/>
      <c r="E8" s="3"/>
      <c r="F8" s="3">
        <f>SUM(F5:F7)</f>
        <v>0</v>
      </c>
      <c r="G8" s="3">
        <f>SUM(G5:G7)</f>
        <v>0</v>
      </c>
      <c r="H8" s="3">
        <f>SUM(H5:H7)</f>
        <v>0</v>
      </c>
    </row>
    <row r="10" spans="1:8" x14ac:dyDescent="0.25">
      <c r="A10" s="187" t="s">
        <v>260</v>
      </c>
      <c r="B10" s="187"/>
    </row>
    <row r="12" spans="1:8" ht="15" customHeight="1" x14ac:dyDescent="0.25">
      <c r="A12" s="267" t="s">
        <v>520</v>
      </c>
      <c r="B12" s="267"/>
      <c r="C12" s="267"/>
      <c r="D12" s="267"/>
      <c r="E12" s="267"/>
      <c r="F12" s="267"/>
      <c r="G12" s="267"/>
      <c r="H12" s="267"/>
    </row>
    <row r="13" spans="1:8" ht="15" customHeight="1" x14ac:dyDescent="0.25">
      <c r="A13" s="267"/>
      <c r="B13" s="267"/>
      <c r="C13" s="267"/>
      <c r="D13" s="267"/>
      <c r="E13" s="267"/>
      <c r="F13" s="267"/>
      <c r="G13" s="267"/>
      <c r="H13" s="267"/>
    </row>
    <row r="14" spans="1:8" ht="3.75" customHeight="1" x14ac:dyDescent="0.25">
      <c r="A14" s="267"/>
      <c r="B14" s="267"/>
      <c r="C14" s="267"/>
      <c r="D14" s="267"/>
      <c r="E14" s="267"/>
      <c r="F14" s="267"/>
      <c r="G14" s="267"/>
      <c r="H14" s="267"/>
    </row>
    <row r="15" spans="1:8" ht="3.75" customHeight="1" x14ac:dyDescent="0.25">
      <c r="A15" s="267"/>
      <c r="B15" s="267"/>
      <c r="C15" s="267"/>
      <c r="D15" s="267"/>
      <c r="E15" s="267"/>
      <c r="F15" s="267"/>
      <c r="G15" s="267"/>
      <c r="H15" s="267"/>
    </row>
  </sheetData>
  <mergeCells count="10">
    <mergeCell ref="A10:B10"/>
    <mergeCell ref="A12:H15"/>
    <mergeCell ref="A2:H2"/>
    <mergeCell ref="A3:A4"/>
    <mergeCell ref="C3:C4"/>
    <mergeCell ref="D3:D4"/>
    <mergeCell ref="E3:E4"/>
    <mergeCell ref="F3:F4"/>
    <mergeCell ref="G3:G4"/>
    <mergeCell ref="H3:H4"/>
  </mergeCells>
  <phoneticPr fontId="32" type="noConversion"/>
  <pageMargins left="0.70866141732283472" right="0.70866141732283472" top="0.74803149606299213" bottom="0.74803149606299213" header="0.31496062992125984" footer="0.31496062992125984"/>
  <pageSetup paperSize="9" scale="83"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5">
    <tabColor rgb="FF92D050"/>
  </sheetPr>
  <dimension ref="A2:H15"/>
  <sheetViews>
    <sheetView view="pageBreakPreview" zoomScaleSheetLayoutView="100" workbookViewId="0">
      <selection activeCell="A11" sqref="A11:H1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1.85546875" customWidth="1"/>
  </cols>
  <sheetData>
    <row r="2" spans="1:8" ht="32.25" customHeight="1" x14ac:dyDescent="0.25">
      <c r="A2" s="228" t="s">
        <v>447</v>
      </c>
      <c r="B2" s="229"/>
      <c r="C2" s="229"/>
      <c r="D2" s="229"/>
      <c r="E2" s="229"/>
      <c r="F2" s="229"/>
      <c r="G2" s="229"/>
      <c r="H2" s="229"/>
    </row>
    <row r="3" spans="1:8" x14ac:dyDescent="0.25">
      <c r="A3" s="185" t="s">
        <v>26</v>
      </c>
      <c r="B3" s="22" t="s">
        <v>36</v>
      </c>
      <c r="C3" s="185" t="s">
        <v>278</v>
      </c>
      <c r="D3" s="185" t="s">
        <v>28</v>
      </c>
      <c r="E3" s="185" t="s">
        <v>29</v>
      </c>
      <c r="F3" s="185" t="s">
        <v>30</v>
      </c>
      <c r="G3" s="185" t="s">
        <v>31</v>
      </c>
      <c r="H3" s="185" t="s">
        <v>32</v>
      </c>
    </row>
    <row r="4" spans="1:8" x14ac:dyDescent="0.25">
      <c r="A4" s="185"/>
      <c r="B4" s="22" t="s">
        <v>279</v>
      </c>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3"/>
      <c r="B8" s="3" t="s">
        <v>34</v>
      </c>
      <c r="C8" s="3"/>
      <c r="D8" s="3"/>
      <c r="E8" s="3"/>
      <c r="F8" s="36">
        <f>SUM(F5:F7)</f>
        <v>0</v>
      </c>
      <c r="G8" s="36">
        <f>SUM(G5:G7)</f>
        <v>0</v>
      </c>
      <c r="H8" s="33">
        <f>SUM(H5:H7)</f>
        <v>0</v>
      </c>
    </row>
    <row r="10" spans="1:8" x14ac:dyDescent="0.25">
      <c r="A10" s="187" t="s">
        <v>260</v>
      </c>
      <c r="B10" s="187"/>
    </row>
    <row r="11" spans="1:8" ht="15" customHeight="1" x14ac:dyDescent="0.25">
      <c r="A11" s="267" t="s">
        <v>521</v>
      </c>
      <c r="B11" s="267"/>
      <c r="C11" s="267"/>
      <c r="D11" s="267"/>
      <c r="E11" s="267"/>
      <c r="F11" s="267"/>
      <c r="G11" s="267"/>
      <c r="H11" s="267"/>
    </row>
    <row r="12" spans="1:8" ht="15" customHeight="1" x14ac:dyDescent="0.25">
      <c r="A12" s="267"/>
      <c r="B12" s="267"/>
      <c r="C12" s="267"/>
      <c r="D12" s="267"/>
      <c r="E12" s="267"/>
      <c r="F12" s="267"/>
      <c r="G12" s="267"/>
      <c r="H12" s="267"/>
    </row>
    <row r="13" spans="1:8" ht="15" customHeight="1" x14ac:dyDescent="0.25">
      <c r="A13" s="267"/>
      <c r="B13" s="267"/>
      <c r="C13" s="267"/>
      <c r="D13" s="267"/>
      <c r="E13" s="267"/>
      <c r="F13" s="267"/>
      <c r="G13" s="267"/>
      <c r="H13" s="267"/>
    </row>
    <row r="14" spans="1:8" ht="6" customHeight="1" x14ac:dyDescent="0.25">
      <c r="A14" s="267"/>
      <c r="B14" s="267"/>
      <c r="C14" s="267"/>
      <c r="D14" s="267"/>
      <c r="E14" s="267"/>
      <c r="F14" s="267"/>
      <c r="G14" s="267"/>
      <c r="H14" s="267"/>
    </row>
    <row r="15" spans="1:8" ht="15" customHeight="1" x14ac:dyDescent="0.25">
      <c r="A15" s="186"/>
      <c r="B15" s="186"/>
      <c r="C15" s="186"/>
      <c r="D15" s="186"/>
      <c r="E15" s="186"/>
      <c r="F15" s="186"/>
      <c r="G15" s="186"/>
      <c r="H15" s="186"/>
    </row>
  </sheetData>
  <mergeCells count="11">
    <mergeCell ref="H3:H4"/>
    <mergeCell ref="A10:B10"/>
    <mergeCell ref="A11:H14"/>
    <mergeCell ref="A15:H15"/>
    <mergeCell ref="A2:H2"/>
    <mergeCell ref="A3:A4"/>
    <mergeCell ref="C3:C4"/>
    <mergeCell ref="D3:D4"/>
    <mergeCell ref="E3:E4"/>
    <mergeCell ref="F3:F4"/>
    <mergeCell ref="G3:G4"/>
  </mergeCells>
  <phoneticPr fontId="32" type="noConversion"/>
  <pageMargins left="0.70866141732283472" right="0.70866141732283472" top="0.74803149606299213" bottom="0.74803149606299213" header="0.31496062992125984" footer="0.31496062992125984"/>
  <pageSetup paperSize="9" scale="81"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I11"/>
  <sheetViews>
    <sheetView workbookViewId="0">
      <selection activeCell="A10" sqref="A10:I10"/>
    </sheetView>
  </sheetViews>
  <sheetFormatPr defaultRowHeight="15" x14ac:dyDescent="0.25"/>
  <cols>
    <col min="1" max="1" width="4.140625" bestFit="1" customWidth="1"/>
    <col min="2" max="2" width="29" customWidth="1"/>
    <col min="3" max="3" width="11.5703125" customWidth="1"/>
    <col min="4" max="4" width="14.42578125" customWidth="1"/>
    <col min="5" max="5" width="11" customWidth="1"/>
    <col min="6" max="6" width="10.7109375" customWidth="1"/>
    <col min="7" max="7" width="10.85546875" customWidth="1"/>
    <col min="8" max="8" width="10.5703125" customWidth="1"/>
    <col min="9" max="9" width="14.42578125" customWidth="1"/>
  </cols>
  <sheetData>
    <row r="2" spans="1:9" ht="44.25" customHeight="1" x14ac:dyDescent="0.25">
      <c r="A2" s="230" t="s">
        <v>449</v>
      </c>
      <c r="B2" s="230"/>
      <c r="C2" s="230"/>
      <c r="D2" s="230"/>
      <c r="E2" s="230"/>
      <c r="F2" s="230"/>
      <c r="G2" s="230"/>
      <c r="H2" s="230"/>
      <c r="I2" s="230"/>
    </row>
    <row r="3" spans="1:9" x14ac:dyDescent="0.25">
      <c r="A3" s="222" t="s">
        <v>26</v>
      </c>
      <c r="B3" s="70" t="s">
        <v>36</v>
      </c>
      <c r="C3" s="222" t="s">
        <v>37</v>
      </c>
      <c r="D3" s="223" t="s">
        <v>440</v>
      </c>
      <c r="E3" s="222" t="s">
        <v>28</v>
      </c>
      <c r="F3" s="222" t="s">
        <v>29</v>
      </c>
      <c r="G3" s="222" t="s">
        <v>30</v>
      </c>
      <c r="H3" s="222" t="s">
        <v>31</v>
      </c>
      <c r="I3" s="222" t="s">
        <v>32</v>
      </c>
    </row>
    <row r="4" spans="1:9" ht="25.5" x14ac:dyDescent="0.25">
      <c r="A4" s="222"/>
      <c r="B4" s="70" t="s">
        <v>33</v>
      </c>
      <c r="C4" s="222"/>
      <c r="D4" s="224"/>
      <c r="E4" s="222"/>
      <c r="F4" s="222"/>
      <c r="G4" s="222"/>
      <c r="H4" s="222"/>
      <c r="I4" s="222"/>
    </row>
    <row r="5" spans="1:9" x14ac:dyDescent="0.25">
      <c r="A5" s="71"/>
      <c r="B5" s="71"/>
      <c r="C5" s="71"/>
      <c r="D5" s="71"/>
      <c r="E5" s="71"/>
      <c r="F5" s="2"/>
      <c r="G5" s="34">
        <f>ROUND(E5*F5,2)</f>
        <v>0</v>
      </c>
      <c r="H5" s="72">
        <f>ROUND(G5*24%,2)</f>
        <v>0</v>
      </c>
      <c r="I5" s="72">
        <f>G5+H5</f>
        <v>0</v>
      </c>
    </row>
    <row r="6" spans="1:9" x14ac:dyDescent="0.25">
      <c r="A6" s="71"/>
      <c r="B6" s="71"/>
      <c r="C6" s="71"/>
      <c r="D6" s="71"/>
      <c r="E6" s="71"/>
      <c r="F6" s="71"/>
      <c r="G6" s="34">
        <f>ROUND(E6*F6,2)</f>
        <v>0</v>
      </c>
      <c r="H6" s="72">
        <f>ROUND(G6*24%,2)</f>
        <v>0</v>
      </c>
      <c r="I6" s="72">
        <f>G6+H6</f>
        <v>0</v>
      </c>
    </row>
    <row r="7" spans="1:9" x14ac:dyDescent="0.25">
      <c r="A7" s="71"/>
      <c r="B7" s="71"/>
      <c r="C7" s="71"/>
      <c r="D7" s="71"/>
      <c r="E7" s="71"/>
      <c r="F7" s="71"/>
      <c r="G7" s="34">
        <f>ROUND(E7*F7,2)</f>
        <v>0</v>
      </c>
      <c r="H7" s="72">
        <f>ROUND(G7*24%,2)</f>
        <v>0</v>
      </c>
      <c r="I7" s="72">
        <f>G7+H7</f>
        <v>0</v>
      </c>
    </row>
    <row r="8" spans="1:9" x14ac:dyDescent="0.25">
      <c r="A8" s="73"/>
      <c r="B8" s="73" t="s">
        <v>34</v>
      </c>
      <c r="C8" s="73"/>
      <c r="D8" s="73"/>
      <c r="E8" s="73"/>
      <c r="F8" s="73"/>
      <c r="G8" s="74">
        <f>SUM(G5:G7)</f>
        <v>0</v>
      </c>
      <c r="H8" s="74">
        <f>SUM(H5:H7)</f>
        <v>0</v>
      </c>
      <c r="I8" s="74">
        <f>SUM(I5:I7)</f>
        <v>0</v>
      </c>
    </row>
    <row r="10" spans="1:9" x14ac:dyDescent="0.25">
      <c r="A10" s="274" t="s">
        <v>260</v>
      </c>
      <c r="B10" s="274"/>
      <c r="C10" s="274"/>
      <c r="D10" s="274"/>
      <c r="E10" s="274"/>
      <c r="F10" s="274"/>
      <c r="G10" s="274"/>
      <c r="H10" s="274"/>
      <c r="I10" s="274"/>
    </row>
    <row r="11" spans="1:9" ht="39.75" customHeight="1" x14ac:dyDescent="0.25">
      <c r="A11" s="273" t="s">
        <v>448</v>
      </c>
      <c r="B11" s="273"/>
      <c r="C11" s="273"/>
      <c r="D11" s="273"/>
      <c r="E11" s="273"/>
      <c r="F11" s="273"/>
      <c r="G11" s="273"/>
      <c r="H11" s="273"/>
      <c r="I11" s="273"/>
    </row>
  </sheetData>
  <mergeCells count="11">
    <mergeCell ref="A10:I10"/>
    <mergeCell ref="A11:I11"/>
    <mergeCell ref="A2:I2"/>
    <mergeCell ref="A3:A4"/>
    <mergeCell ref="C3:C4"/>
    <mergeCell ref="D3:D4"/>
    <mergeCell ref="E3:E4"/>
    <mergeCell ref="F3:F4"/>
    <mergeCell ref="G3:G4"/>
    <mergeCell ref="H3:H4"/>
    <mergeCell ref="I3:I4"/>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20"/>
  <sheetViews>
    <sheetView view="pageBreakPreview" topLeftCell="A4" zoomScale="106" zoomScaleSheetLayoutView="106" workbookViewId="0">
      <selection activeCell="A4" sqref="A1:XFD1048576"/>
    </sheetView>
  </sheetViews>
  <sheetFormatPr defaultRowHeight="12.75" x14ac:dyDescent="0.2"/>
  <cols>
    <col min="1" max="3" width="9.140625" style="11"/>
    <col min="4" max="4" width="10.140625" style="11" customWidth="1"/>
    <col min="5" max="5" width="9.140625" style="11"/>
    <col min="6" max="6" width="10" style="11" customWidth="1"/>
    <col min="7" max="8" width="9.140625" style="11"/>
    <col min="9" max="9" width="11.85546875" style="11" customWidth="1"/>
    <col min="10" max="16384" width="9.140625" style="11"/>
  </cols>
  <sheetData>
    <row r="1" spans="1:9" ht="18.75" x14ac:dyDescent="0.3">
      <c r="A1" s="4"/>
      <c r="B1" s="4"/>
      <c r="C1" s="4"/>
      <c r="D1" s="4"/>
      <c r="E1" s="4"/>
      <c r="F1" s="4"/>
      <c r="G1" s="4"/>
      <c r="H1" s="4"/>
      <c r="I1" s="4"/>
    </row>
    <row r="2" spans="1:9" ht="29.25" customHeight="1" x14ac:dyDescent="0.3">
      <c r="A2" s="4"/>
      <c r="B2" s="4"/>
      <c r="C2" s="4"/>
      <c r="D2" s="4"/>
      <c r="E2" s="4"/>
      <c r="F2" s="4"/>
      <c r="G2" s="4"/>
      <c r="H2" s="4"/>
      <c r="I2" s="4"/>
    </row>
    <row r="3" spans="1:9" ht="23.25" x14ac:dyDescent="0.35">
      <c r="A3" s="15"/>
      <c r="B3" s="18"/>
      <c r="C3" s="18"/>
      <c r="D3" s="18"/>
      <c r="E3" s="18"/>
      <c r="F3" s="18"/>
      <c r="G3" s="18"/>
      <c r="H3" s="18"/>
      <c r="I3" s="18"/>
    </row>
    <row r="4" spans="1:9" ht="15" customHeight="1" x14ac:dyDescent="0.35">
      <c r="A4" s="15"/>
      <c r="B4" s="14"/>
      <c r="C4" s="14"/>
      <c r="D4" s="17"/>
      <c r="E4" s="17"/>
      <c r="F4" s="17"/>
      <c r="G4" s="17"/>
      <c r="H4" s="17"/>
      <c r="I4" s="17"/>
    </row>
    <row r="5" spans="1:9" ht="18.75" x14ac:dyDescent="0.3">
      <c r="A5" s="15"/>
      <c r="B5" s="14"/>
      <c r="C5" s="14"/>
      <c r="D5" s="13"/>
      <c r="E5" s="13"/>
      <c r="F5" s="13"/>
      <c r="G5" s="13"/>
      <c r="H5" s="13"/>
      <c r="I5" s="13"/>
    </row>
    <row r="6" spans="1:9" ht="18.75" x14ac:dyDescent="0.3">
      <c r="A6" s="13"/>
      <c r="B6" s="13"/>
      <c r="C6" s="13"/>
      <c r="D6" s="13"/>
      <c r="E6" s="13"/>
      <c r="F6" s="13"/>
      <c r="G6" s="13"/>
      <c r="H6" s="13"/>
      <c r="I6" s="13"/>
    </row>
    <row r="7" spans="1:9" ht="23.25" x14ac:dyDescent="0.35">
      <c r="A7" s="12"/>
      <c r="B7" s="12"/>
      <c r="C7" s="12"/>
      <c r="D7" s="12"/>
      <c r="E7" s="12"/>
      <c r="F7" s="12"/>
      <c r="G7" s="12"/>
      <c r="H7" s="12"/>
      <c r="I7" s="12"/>
    </row>
    <row r="8" spans="1:9" ht="28.5" customHeight="1" x14ac:dyDescent="0.2">
      <c r="A8" s="159" t="s">
        <v>42</v>
      </c>
      <c r="B8" s="159"/>
      <c r="C8" s="159"/>
      <c r="D8" s="159"/>
      <c r="E8" s="159"/>
      <c r="F8" s="159"/>
      <c r="G8" s="159"/>
      <c r="H8" s="159"/>
      <c r="I8" s="159"/>
    </row>
    <row r="9" spans="1:9" ht="48" customHeight="1" x14ac:dyDescent="0.2">
      <c r="A9" s="160" t="s">
        <v>44</v>
      </c>
      <c r="B9" s="160"/>
      <c r="C9" s="160"/>
      <c r="D9" s="160"/>
      <c r="E9" s="160"/>
      <c r="F9" s="160"/>
      <c r="G9" s="160"/>
      <c r="H9" s="160"/>
      <c r="I9" s="160"/>
    </row>
    <row r="10" spans="1:9" ht="21" x14ac:dyDescent="0.35">
      <c r="A10" s="5"/>
      <c r="B10" s="6"/>
      <c r="C10" s="6"/>
      <c r="D10" s="6"/>
      <c r="E10" s="6"/>
      <c r="F10" s="6"/>
      <c r="G10" s="6"/>
      <c r="H10" s="6"/>
      <c r="I10" s="6"/>
    </row>
    <row r="11" spans="1:9" ht="21" x14ac:dyDescent="0.35">
      <c r="A11" s="5"/>
      <c r="B11" s="6"/>
      <c r="C11" s="6"/>
      <c r="D11" s="6"/>
      <c r="E11" s="6"/>
      <c r="F11" s="6"/>
      <c r="G11" s="6"/>
      <c r="H11" s="6"/>
      <c r="I11" s="6"/>
    </row>
    <row r="12" spans="1:9" ht="21.75" thickBot="1" x14ac:dyDescent="0.4">
      <c r="A12" s="7"/>
      <c r="B12" s="6"/>
      <c r="C12" s="6"/>
      <c r="D12" s="6"/>
      <c r="E12" s="6"/>
      <c r="F12" s="6"/>
      <c r="G12" s="6"/>
      <c r="H12" s="6"/>
      <c r="I12" s="6"/>
    </row>
    <row r="13" spans="1:9" ht="95.25" customHeight="1" thickTop="1" thickBot="1" x14ac:dyDescent="0.25">
      <c r="A13" s="231" t="s">
        <v>456</v>
      </c>
      <c r="B13" s="232"/>
      <c r="C13" s="232"/>
      <c r="D13" s="232"/>
      <c r="E13" s="232"/>
      <c r="F13" s="232"/>
      <c r="G13" s="232"/>
      <c r="H13" s="232"/>
      <c r="I13" s="233"/>
    </row>
    <row r="14" spans="1:9" ht="21.75" thickTop="1" x14ac:dyDescent="0.35">
      <c r="A14" s="7"/>
      <c r="B14" s="6"/>
      <c r="C14" s="6"/>
      <c r="D14" s="6"/>
      <c r="E14" s="6"/>
      <c r="F14" s="6"/>
      <c r="G14" s="6"/>
      <c r="H14" s="6"/>
      <c r="I14" s="6"/>
    </row>
    <row r="15" spans="1:9" ht="53.25" customHeight="1" x14ac:dyDescent="0.35">
      <c r="A15" s="7"/>
      <c r="B15" s="6"/>
      <c r="C15" s="6"/>
      <c r="D15" s="6"/>
      <c r="E15" s="6"/>
      <c r="F15" s="6"/>
      <c r="G15" s="6"/>
      <c r="H15" s="6"/>
      <c r="I15" s="6"/>
    </row>
    <row r="16" spans="1:9" ht="21" x14ac:dyDescent="0.35">
      <c r="A16" s="164"/>
      <c r="B16" s="164"/>
      <c r="C16" s="164"/>
      <c r="D16" s="164"/>
      <c r="E16" s="164"/>
      <c r="F16" s="164"/>
      <c r="G16" s="164"/>
      <c r="H16" s="164"/>
      <c r="I16" s="164"/>
    </row>
    <row r="17" spans="1:9" ht="15.75" x14ac:dyDescent="0.25">
      <c r="A17" s="8"/>
      <c r="B17" s="9"/>
      <c r="C17" s="9"/>
      <c r="D17" s="9"/>
      <c r="E17" s="9"/>
      <c r="F17" s="9"/>
      <c r="G17" s="9"/>
      <c r="H17" s="9"/>
    </row>
    <row r="18" spans="1:9" ht="12.75" customHeight="1" x14ac:dyDescent="0.2">
      <c r="A18" s="10" t="s">
        <v>40</v>
      </c>
      <c r="B18" s="10"/>
      <c r="C18" s="10"/>
      <c r="D18" s="10"/>
      <c r="E18" s="10"/>
      <c r="F18" s="10"/>
      <c r="G18" s="10"/>
      <c r="H18" s="10"/>
      <c r="I18" s="10"/>
    </row>
    <row r="19" spans="1:9" ht="36" customHeight="1" x14ac:dyDescent="0.2">
      <c r="A19" s="158" t="s">
        <v>287</v>
      </c>
      <c r="B19" s="158"/>
      <c r="C19" s="158"/>
      <c r="D19" s="158"/>
      <c r="E19" s="158"/>
      <c r="F19" s="158"/>
      <c r="G19" s="158"/>
      <c r="H19" s="158"/>
      <c r="I19" s="158"/>
    </row>
    <row r="20" spans="1:9" ht="67.5" customHeight="1" x14ac:dyDescent="0.2"/>
  </sheetData>
  <mergeCells count="5">
    <mergeCell ref="A19:I19"/>
    <mergeCell ref="A8:I8"/>
    <mergeCell ref="A9:I9"/>
    <mergeCell ref="A13:I13"/>
    <mergeCell ref="A16:I16"/>
  </mergeCells>
  <phoneticPr fontId="32" type="noConversion"/>
  <pageMargins left="0.7" right="0.7" top="0.75" bottom="0.75" header="0.3" footer="0.3"/>
  <pageSetup paperSize="9" orientation="portrait" verticalDpi="30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6">
    <tabColor rgb="FF00B0F0"/>
  </sheetPr>
  <dimension ref="A2:H14"/>
  <sheetViews>
    <sheetView view="pageBreakPreview" zoomScaleSheetLayoutView="100" workbookViewId="0">
      <selection activeCell="A10" sqref="A10:B10"/>
    </sheetView>
  </sheetViews>
  <sheetFormatPr defaultRowHeight="15" x14ac:dyDescent="0.25"/>
  <cols>
    <col min="1" max="1" width="4.140625" bestFit="1" customWidth="1"/>
    <col min="2" max="2" width="31.140625" customWidth="1"/>
    <col min="3" max="3" width="12.5703125" customWidth="1"/>
    <col min="4" max="4" width="11" customWidth="1"/>
    <col min="5" max="5" width="10.7109375" customWidth="1"/>
    <col min="6" max="6" width="10.85546875" customWidth="1"/>
    <col min="7" max="7" width="10.5703125" customWidth="1"/>
    <col min="8" max="8" width="12.28515625" customWidth="1"/>
  </cols>
  <sheetData>
    <row r="2" spans="1:8" ht="32.25" customHeight="1" x14ac:dyDescent="0.25">
      <c r="A2" s="234" t="s">
        <v>436</v>
      </c>
      <c r="B2" s="235"/>
      <c r="C2" s="235"/>
      <c r="D2" s="235"/>
      <c r="E2" s="235"/>
      <c r="F2" s="235"/>
      <c r="G2" s="235"/>
      <c r="H2" s="235"/>
    </row>
    <row r="3" spans="1:8" ht="15" customHeight="1" x14ac:dyDescent="0.25">
      <c r="A3" s="185" t="s">
        <v>26</v>
      </c>
      <c r="B3" s="22" t="s">
        <v>27</v>
      </c>
      <c r="C3" s="185" t="s">
        <v>37</v>
      </c>
      <c r="D3" s="185" t="s">
        <v>28</v>
      </c>
      <c r="E3" s="185" t="s">
        <v>29</v>
      </c>
      <c r="F3" s="185" t="s">
        <v>30</v>
      </c>
      <c r="G3" s="185" t="s">
        <v>31</v>
      </c>
      <c r="H3" s="185" t="s">
        <v>32</v>
      </c>
    </row>
    <row r="4" spans="1:8" ht="25.5" x14ac:dyDescent="0.25">
      <c r="A4" s="185"/>
      <c r="B4" s="22" t="s">
        <v>33</v>
      </c>
      <c r="C4" s="185"/>
      <c r="D4" s="185"/>
      <c r="E4" s="185"/>
      <c r="F4" s="185"/>
      <c r="G4" s="185"/>
      <c r="H4" s="185"/>
    </row>
    <row r="5" spans="1:8" x14ac:dyDescent="0.25">
      <c r="A5" s="1"/>
      <c r="B5" s="1"/>
      <c r="C5" s="1"/>
      <c r="D5" s="1"/>
      <c r="E5" s="2"/>
      <c r="F5" s="19">
        <f>ROUND(D5*E5,2)</f>
        <v>0</v>
      </c>
      <c r="G5" s="20">
        <f>ROUND(F5*24%,2)</f>
        <v>0</v>
      </c>
      <c r="H5" s="20">
        <f>F5+G5</f>
        <v>0</v>
      </c>
    </row>
    <row r="6" spans="1:8" x14ac:dyDescent="0.25">
      <c r="A6" s="1"/>
      <c r="B6" s="1"/>
      <c r="C6" s="1"/>
      <c r="D6" s="1"/>
      <c r="E6" s="1"/>
      <c r="F6" s="19">
        <f>ROUND(D6*E6,2)</f>
        <v>0</v>
      </c>
      <c r="G6" s="20">
        <f>ROUND(F6*24%,2)</f>
        <v>0</v>
      </c>
      <c r="H6" s="20">
        <f>F6+G6</f>
        <v>0</v>
      </c>
    </row>
    <row r="7" spans="1:8" x14ac:dyDescent="0.25">
      <c r="A7" s="1"/>
      <c r="B7" s="1"/>
      <c r="C7" s="1"/>
      <c r="D7" s="1"/>
      <c r="E7" s="1"/>
      <c r="F7" s="19">
        <f>ROUND(D7*E7,2)</f>
        <v>0</v>
      </c>
      <c r="G7" s="20">
        <f>ROUND(F7*24%,2)</f>
        <v>0</v>
      </c>
      <c r="H7" s="20">
        <f>F7+G7</f>
        <v>0</v>
      </c>
    </row>
    <row r="8" spans="1:8" x14ac:dyDescent="0.25">
      <c r="A8" s="3"/>
      <c r="B8" s="3" t="s">
        <v>34</v>
      </c>
      <c r="C8" s="3"/>
      <c r="D8" s="3"/>
      <c r="E8" s="3"/>
      <c r="F8" s="21">
        <f>SUM(F5:F7)</f>
        <v>0</v>
      </c>
      <c r="G8" s="21">
        <f>SUM(G5:G7)</f>
        <v>0</v>
      </c>
      <c r="H8" s="21">
        <f>SUM(H5:H7)</f>
        <v>0</v>
      </c>
    </row>
    <row r="10" spans="1:8" x14ac:dyDescent="0.25">
      <c r="A10" s="268" t="s">
        <v>260</v>
      </c>
      <c r="B10" s="268"/>
    </row>
    <row r="11" spans="1:8" ht="15" customHeight="1" x14ac:dyDescent="0.25">
      <c r="A11" s="267" t="s">
        <v>437</v>
      </c>
      <c r="B11" s="267"/>
      <c r="C11" s="267"/>
      <c r="D11" s="267"/>
      <c r="E11" s="267"/>
      <c r="F11" s="267"/>
      <c r="G11" s="267"/>
      <c r="H11" s="267"/>
    </row>
    <row r="12" spans="1:8" ht="15" customHeight="1" x14ac:dyDescent="0.25">
      <c r="A12" s="267"/>
      <c r="B12" s="267"/>
      <c r="C12" s="267"/>
      <c r="D12" s="267"/>
      <c r="E12" s="267"/>
      <c r="F12" s="267"/>
      <c r="G12" s="267"/>
      <c r="H12" s="267"/>
    </row>
    <row r="13" spans="1:8" ht="15" customHeight="1" x14ac:dyDescent="0.25">
      <c r="A13" s="267"/>
      <c r="B13" s="267"/>
      <c r="C13" s="267"/>
      <c r="D13" s="267"/>
      <c r="E13" s="267"/>
      <c r="F13" s="267"/>
      <c r="G13" s="267"/>
      <c r="H13" s="267"/>
    </row>
    <row r="14" spans="1:8" ht="63.75" customHeight="1" x14ac:dyDescent="0.25">
      <c r="A14" s="267"/>
      <c r="B14" s="267"/>
      <c r="C14" s="267"/>
      <c r="D14" s="267"/>
      <c r="E14" s="267"/>
      <c r="F14" s="267"/>
      <c r="G14" s="267"/>
      <c r="H14" s="267"/>
    </row>
  </sheetData>
  <mergeCells count="10">
    <mergeCell ref="A11:H14"/>
    <mergeCell ref="A10:B10"/>
    <mergeCell ref="A2:H2"/>
    <mergeCell ref="A3:A4"/>
    <mergeCell ref="C3:C4"/>
    <mergeCell ref="D3:D4"/>
    <mergeCell ref="E3:E4"/>
    <mergeCell ref="F3:F4"/>
    <mergeCell ref="G3:G4"/>
    <mergeCell ref="H3:H4"/>
  </mergeCells>
  <phoneticPr fontId="32" type="noConversion"/>
  <pageMargins left="0.70866141732283472" right="0.70866141732283472" top="0.74803149606299213" bottom="0.74803149606299213" header="0.31496062992125984" footer="0.31496062992125984"/>
  <pageSetup paperSize="9" scale="84"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7">
    <tabColor rgb="FF00B0F0"/>
  </sheetPr>
  <dimension ref="A2:H12"/>
  <sheetViews>
    <sheetView view="pageBreakPreview" zoomScaleSheetLayoutView="100" workbookViewId="0">
      <selection activeCell="A11" sqref="A11:H12"/>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3" customWidth="1"/>
  </cols>
  <sheetData>
    <row r="2" spans="1:8" ht="54" customHeight="1" x14ac:dyDescent="0.25">
      <c r="A2" s="234" t="s">
        <v>460</v>
      </c>
      <c r="B2" s="234"/>
      <c r="C2" s="234"/>
      <c r="D2" s="234"/>
      <c r="E2" s="234"/>
      <c r="F2" s="234"/>
      <c r="G2" s="234"/>
      <c r="H2" s="234"/>
    </row>
    <row r="3" spans="1:8" x14ac:dyDescent="0.25">
      <c r="A3" s="185" t="s">
        <v>26</v>
      </c>
      <c r="B3" s="22" t="s">
        <v>36</v>
      </c>
      <c r="C3" s="185" t="s">
        <v>281</v>
      </c>
      <c r="D3" s="185" t="s">
        <v>28</v>
      </c>
      <c r="E3" s="185" t="s">
        <v>29</v>
      </c>
      <c r="F3" s="185" t="s">
        <v>30</v>
      </c>
      <c r="G3" s="185" t="s">
        <v>31</v>
      </c>
      <c r="H3" s="185" t="s">
        <v>32</v>
      </c>
    </row>
    <row r="4" spans="1:8" ht="25.5" x14ac:dyDescent="0.25">
      <c r="A4" s="185"/>
      <c r="B4" s="22" t="s">
        <v>33</v>
      </c>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3"/>
      <c r="B8" s="3" t="s">
        <v>34</v>
      </c>
      <c r="C8" s="3"/>
      <c r="D8" s="3"/>
      <c r="E8" s="3"/>
      <c r="F8" s="36">
        <f>SUM(F5:F7)</f>
        <v>0</v>
      </c>
      <c r="G8" s="36">
        <f>SUM(G5:G7)</f>
        <v>0</v>
      </c>
      <c r="H8" s="33">
        <f>SUM(H5:H7)</f>
        <v>0</v>
      </c>
    </row>
    <row r="10" spans="1:8" x14ac:dyDescent="0.25">
      <c r="A10" s="268" t="s">
        <v>260</v>
      </c>
      <c r="B10" s="268"/>
    </row>
    <row r="11" spans="1:8" ht="15" customHeight="1" x14ac:dyDescent="0.25">
      <c r="A11" s="267" t="s">
        <v>280</v>
      </c>
      <c r="B11" s="267"/>
      <c r="C11" s="267"/>
      <c r="D11" s="267"/>
      <c r="E11" s="267"/>
      <c r="F11" s="267"/>
      <c r="G11" s="267"/>
      <c r="H11" s="267"/>
    </row>
    <row r="12" spans="1:8" ht="15" customHeight="1" x14ac:dyDescent="0.25">
      <c r="A12" s="267"/>
      <c r="B12" s="267"/>
      <c r="C12" s="267"/>
      <c r="D12" s="267"/>
      <c r="E12" s="267"/>
      <c r="F12" s="267"/>
      <c r="G12" s="267"/>
      <c r="H12" s="267"/>
    </row>
  </sheetData>
  <mergeCells count="10">
    <mergeCell ref="A11:H12"/>
    <mergeCell ref="A10:B10"/>
    <mergeCell ref="A2:H2"/>
    <mergeCell ref="A3:A4"/>
    <mergeCell ref="C3:C4"/>
    <mergeCell ref="D3:D4"/>
    <mergeCell ref="E3:E4"/>
    <mergeCell ref="F3:F4"/>
    <mergeCell ref="G3:G4"/>
    <mergeCell ref="H3:H4"/>
  </mergeCells>
  <phoneticPr fontId="32" type="noConversion"/>
  <pageMargins left="0.70866141732283472" right="0.70866141732283472" top="0.74803149606299213" bottom="0.74803149606299213" header="0.31496062992125984" footer="0.31496062992125984"/>
  <pageSetup paperSize="9" scale="80"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8">
    <tabColor rgb="FF00B0F0"/>
  </sheetPr>
  <dimension ref="A2:H11"/>
  <sheetViews>
    <sheetView view="pageBreakPreview" zoomScaleSheetLayoutView="100" workbookViewId="0">
      <selection activeCell="A10" sqref="A10:B10"/>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2.28515625" customWidth="1"/>
  </cols>
  <sheetData>
    <row r="2" spans="1:8" ht="38.25" customHeight="1" x14ac:dyDescent="0.25">
      <c r="A2" s="234" t="s">
        <v>459</v>
      </c>
      <c r="B2" s="235"/>
      <c r="C2" s="235"/>
      <c r="D2" s="235"/>
      <c r="E2" s="235"/>
      <c r="F2" s="235"/>
      <c r="G2" s="235"/>
      <c r="H2" s="235"/>
    </row>
    <row r="3" spans="1:8" x14ac:dyDescent="0.25">
      <c r="A3" s="185" t="s">
        <v>26</v>
      </c>
      <c r="B3" s="22" t="s">
        <v>36</v>
      </c>
      <c r="C3" s="185" t="s">
        <v>278</v>
      </c>
      <c r="D3" s="185" t="s">
        <v>28</v>
      </c>
      <c r="E3" s="185" t="s">
        <v>29</v>
      </c>
      <c r="F3" s="185" t="s">
        <v>30</v>
      </c>
      <c r="G3" s="185" t="s">
        <v>31</v>
      </c>
      <c r="H3" s="185" t="s">
        <v>32</v>
      </c>
    </row>
    <row r="4" spans="1:8" x14ac:dyDescent="0.25">
      <c r="A4" s="185"/>
      <c r="B4" s="22" t="s">
        <v>279</v>
      </c>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3"/>
      <c r="B8" s="3" t="s">
        <v>34</v>
      </c>
      <c r="C8" s="3"/>
      <c r="D8" s="3"/>
      <c r="E8" s="3"/>
      <c r="F8" s="36">
        <f>SUM(F5:F7)</f>
        <v>0</v>
      </c>
      <c r="G8" s="36">
        <f>SUM(G5:G7)</f>
        <v>0</v>
      </c>
      <c r="H8" s="33">
        <f>SUM(H5:H7)</f>
        <v>0</v>
      </c>
    </row>
    <row r="10" spans="1:8" x14ac:dyDescent="0.25">
      <c r="A10" s="268" t="s">
        <v>260</v>
      </c>
      <c r="B10" s="268"/>
    </row>
    <row r="11" spans="1:8" ht="141" customHeight="1" x14ac:dyDescent="0.25">
      <c r="A11" s="267" t="s">
        <v>457</v>
      </c>
      <c r="B11" s="267"/>
      <c r="C11" s="267"/>
      <c r="D11" s="267"/>
      <c r="E11" s="267"/>
      <c r="F11" s="267"/>
      <c r="G11" s="267"/>
      <c r="H11" s="267"/>
    </row>
  </sheetData>
  <mergeCells count="10">
    <mergeCell ref="A11:H11"/>
    <mergeCell ref="A10:B10"/>
    <mergeCell ref="A2:H2"/>
    <mergeCell ref="A3:A4"/>
    <mergeCell ref="C3:C4"/>
    <mergeCell ref="D3:D4"/>
    <mergeCell ref="E3:E4"/>
    <mergeCell ref="F3:F4"/>
    <mergeCell ref="G3:G4"/>
    <mergeCell ref="H3:H4"/>
  </mergeCells>
  <phoneticPr fontId="32" type="noConversion"/>
  <pageMargins left="0.70866141732283472" right="0.70866141732283472" top="0.74803149606299213" bottom="0.74803149606299213" header="0.31496062992125984" footer="0.31496062992125984"/>
  <pageSetup paperSize="9" scale="8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17"/>
  <sheetViews>
    <sheetView view="pageBreakPreview" zoomScale="91" zoomScaleSheetLayoutView="91" workbookViewId="0">
      <selection activeCell="H8" sqref="H8"/>
    </sheetView>
  </sheetViews>
  <sheetFormatPr defaultRowHeight="12.75" x14ac:dyDescent="0.2"/>
  <cols>
    <col min="1" max="3" width="9.140625" style="11"/>
    <col min="4" max="4" width="10.140625" style="11" customWidth="1"/>
    <col min="5" max="5" width="9.140625" style="11"/>
    <col min="6" max="6" width="10" style="11" customWidth="1"/>
    <col min="7" max="8" width="9.140625" style="11"/>
    <col min="9" max="9" width="11.85546875" style="11" customWidth="1"/>
    <col min="10" max="16384" width="9.140625" style="11"/>
  </cols>
  <sheetData>
    <row r="1" spans="1:9" ht="18.75" x14ac:dyDescent="0.3">
      <c r="A1" s="4"/>
      <c r="B1" s="4"/>
      <c r="C1" s="4"/>
      <c r="D1" s="4"/>
      <c r="E1" s="4"/>
      <c r="F1" s="4"/>
      <c r="G1" s="4"/>
      <c r="H1" s="4"/>
      <c r="I1" s="4"/>
    </row>
    <row r="2" spans="1:9" ht="29.25" customHeight="1" x14ac:dyDescent="0.3">
      <c r="A2" s="4"/>
      <c r="B2" s="4"/>
      <c r="C2" s="4"/>
      <c r="D2" s="4"/>
      <c r="E2" s="4"/>
      <c r="F2" s="4"/>
      <c r="G2" s="4"/>
      <c r="H2" s="4"/>
      <c r="I2" s="4"/>
    </row>
    <row r="3" spans="1:9" ht="23.25" x14ac:dyDescent="0.35">
      <c r="A3" s="15"/>
      <c r="B3" s="18"/>
      <c r="C3" s="18"/>
      <c r="D3" s="18"/>
      <c r="E3" s="18"/>
      <c r="F3" s="18"/>
      <c r="G3" s="18"/>
      <c r="H3" s="18"/>
      <c r="I3" s="18"/>
    </row>
    <row r="4" spans="1:9" ht="15" customHeight="1" x14ac:dyDescent="0.35">
      <c r="A4" s="15"/>
      <c r="B4" s="14"/>
      <c r="C4" s="14"/>
      <c r="D4" s="17"/>
      <c r="E4" s="17"/>
      <c r="F4" s="17"/>
      <c r="G4" s="17"/>
      <c r="H4" s="17"/>
      <c r="I4" s="17"/>
    </row>
    <row r="5" spans="1:9" ht="28.5" customHeight="1" x14ac:dyDescent="0.2">
      <c r="A5" s="159" t="s">
        <v>42</v>
      </c>
      <c r="B5" s="159"/>
      <c r="C5" s="159"/>
      <c r="D5" s="159"/>
      <c r="E5" s="159"/>
      <c r="F5" s="159"/>
      <c r="G5" s="159"/>
      <c r="H5" s="159"/>
      <c r="I5" s="159"/>
    </row>
    <row r="6" spans="1:9" ht="48" customHeight="1" x14ac:dyDescent="0.2">
      <c r="A6" s="160" t="s">
        <v>44</v>
      </c>
      <c r="B6" s="160"/>
      <c r="C6" s="160"/>
      <c r="D6" s="160"/>
      <c r="E6" s="160"/>
      <c r="F6" s="160"/>
      <c r="G6" s="160"/>
      <c r="H6" s="160"/>
      <c r="I6" s="160"/>
    </row>
    <row r="7" spans="1:9" ht="21" x14ac:dyDescent="0.35">
      <c r="A7" s="5"/>
      <c r="B7" s="6"/>
      <c r="C7" s="6"/>
      <c r="D7" s="6"/>
      <c r="E7" s="6"/>
      <c r="F7" s="6"/>
      <c r="G7" s="6"/>
      <c r="H7" s="6"/>
      <c r="I7" s="6"/>
    </row>
    <row r="8" spans="1:9" ht="21" x14ac:dyDescent="0.35">
      <c r="A8" s="5"/>
      <c r="B8" s="6"/>
      <c r="C8" s="6"/>
      <c r="D8" s="6"/>
      <c r="E8" s="6"/>
      <c r="F8" s="6"/>
      <c r="G8" s="6"/>
      <c r="H8" s="6"/>
      <c r="I8" s="6"/>
    </row>
    <row r="9" spans="1:9" ht="21.75" thickBot="1" x14ac:dyDescent="0.4">
      <c r="A9" s="7"/>
      <c r="B9" s="6"/>
      <c r="C9" s="6"/>
      <c r="D9" s="6"/>
      <c r="E9" s="6"/>
      <c r="F9" s="6"/>
      <c r="G9" s="6"/>
      <c r="H9" s="6"/>
      <c r="I9" s="6"/>
    </row>
    <row r="10" spans="1:9" ht="87.75" customHeight="1" thickTop="1" thickBot="1" x14ac:dyDescent="0.25">
      <c r="A10" s="180" t="s">
        <v>286</v>
      </c>
      <c r="B10" s="181"/>
      <c r="C10" s="181"/>
      <c r="D10" s="181"/>
      <c r="E10" s="181"/>
      <c r="F10" s="181"/>
      <c r="G10" s="181"/>
      <c r="H10" s="181"/>
      <c r="I10" s="182"/>
    </row>
    <row r="11" spans="1:9" ht="21.75" thickTop="1" x14ac:dyDescent="0.35">
      <c r="A11" s="7"/>
      <c r="B11" s="6"/>
      <c r="C11" s="6"/>
      <c r="D11" s="6"/>
      <c r="E11" s="6"/>
      <c r="F11" s="6"/>
      <c r="G11" s="6"/>
      <c r="H11" s="6"/>
      <c r="I11" s="6"/>
    </row>
    <row r="12" spans="1:9" ht="53.25" customHeight="1" x14ac:dyDescent="0.35">
      <c r="A12" s="7"/>
      <c r="B12" s="6"/>
      <c r="C12" s="6"/>
      <c r="D12" s="183"/>
      <c r="E12" s="184"/>
      <c r="F12" s="184"/>
      <c r="G12" s="6"/>
      <c r="H12" s="6"/>
      <c r="I12" s="6"/>
    </row>
    <row r="13" spans="1:9" ht="21" x14ac:dyDescent="0.35">
      <c r="A13" s="164"/>
      <c r="B13" s="164"/>
      <c r="C13" s="164"/>
      <c r="D13" s="164"/>
      <c r="E13" s="164"/>
      <c r="F13" s="164"/>
      <c r="G13" s="164"/>
      <c r="H13" s="164"/>
      <c r="I13" s="164"/>
    </row>
    <row r="14" spans="1:9" ht="15.75" x14ac:dyDescent="0.25">
      <c r="A14" s="8"/>
      <c r="B14" s="9"/>
      <c r="C14" s="9"/>
      <c r="D14" s="9"/>
      <c r="E14" s="9"/>
      <c r="F14" s="9"/>
      <c r="G14" s="9"/>
      <c r="H14" s="9"/>
    </row>
    <row r="15" spans="1:9" ht="12.75" customHeight="1" x14ac:dyDescent="0.2">
      <c r="A15" s="10" t="s">
        <v>40</v>
      </c>
      <c r="B15" s="10"/>
      <c r="C15" s="10"/>
      <c r="D15" s="10"/>
      <c r="E15" s="10"/>
      <c r="F15" s="10"/>
      <c r="G15" s="10"/>
      <c r="H15" s="10"/>
      <c r="I15" s="10"/>
    </row>
    <row r="16" spans="1:9" ht="36" customHeight="1" x14ac:dyDescent="0.2">
      <c r="A16" s="158" t="s">
        <v>287</v>
      </c>
      <c r="B16" s="158"/>
      <c r="C16" s="158"/>
      <c r="D16" s="158"/>
      <c r="E16" s="158"/>
      <c r="F16" s="158"/>
      <c r="G16" s="158"/>
      <c r="H16" s="158"/>
      <c r="I16" s="158"/>
    </row>
    <row r="17" ht="67.5" customHeight="1" x14ac:dyDescent="0.2"/>
  </sheetData>
  <mergeCells count="6">
    <mergeCell ref="A16:I16"/>
    <mergeCell ref="A5:I5"/>
    <mergeCell ref="A6:I6"/>
    <mergeCell ref="A10:I10"/>
    <mergeCell ref="A13:I13"/>
    <mergeCell ref="D12:F12"/>
  </mergeCells>
  <phoneticPr fontId="32" type="noConversion"/>
  <pageMargins left="0.7" right="0.7" top="0.75" bottom="0.75" header="0.3" footer="0.3"/>
  <pageSetup paperSize="9" orientation="portrait" verticalDpi="300"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9">
    <tabColor rgb="FF00B0F0"/>
  </sheetPr>
  <dimension ref="A2:H11"/>
  <sheetViews>
    <sheetView view="pageBreakPreview" zoomScaleSheetLayoutView="100" workbookViewId="0">
      <selection activeCell="A10" sqref="A10:B10"/>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2.7109375" customWidth="1"/>
  </cols>
  <sheetData>
    <row r="2" spans="1:8" ht="38.25" customHeight="1" x14ac:dyDescent="0.25">
      <c r="A2" s="234" t="s">
        <v>463</v>
      </c>
      <c r="B2" s="235"/>
      <c r="C2" s="235"/>
      <c r="D2" s="235"/>
      <c r="E2" s="235"/>
      <c r="F2" s="235"/>
      <c r="G2" s="235"/>
      <c r="H2" s="235"/>
    </row>
    <row r="3" spans="1:8" x14ac:dyDescent="0.25">
      <c r="A3" s="185" t="s">
        <v>26</v>
      </c>
      <c r="B3" s="22" t="s">
        <v>36</v>
      </c>
      <c r="C3" s="185" t="s">
        <v>282</v>
      </c>
      <c r="D3" s="185" t="s">
        <v>28</v>
      </c>
      <c r="E3" s="185" t="s">
        <v>29</v>
      </c>
      <c r="F3" s="185" t="s">
        <v>30</v>
      </c>
      <c r="G3" s="185" t="s">
        <v>31</v>
      </c>
      <c r="H3" s="185" t="s">
        <v>32</v>
      </c>
    </row>
    <row r="4" spans="1:8" x14ac:dyDescent="0.25">
      <c r="A4" s="185"/>
      <c r="B4" s="22" t="s">
        <v>279</v>
      </c>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1"/>
      <c r="B8" s="3" t="s">
        <v>34</v>
      </c>
      <c r="C8" s="1"/>
      <c r="D8" s="1"/>
      <c r="E8" s="1"/>
      <c r="F8" s="79">
        <f>SUM(F5:F7)</f>
        <v>0</v>
      </c>
      <c r="G8" s="79">
        <f t="shared" ref="G8:H8" si="0">SUM(G5:G7)</f>
        <v>0</v>
      </c>
      <c r="H8" s="79">
        <f t="shared" si="0"/>
        <v>0</v>
      </c>
    </row>
    <row r="9" spans="1:8" x14ac:dyDescent="0.25">
      <c r="A9" s="80"/>
      <c r="B9" s="84"/>
      <c r="C9" s="80"/>
      <c r="D9" s="80"/>
      <c r="E9" s="80"/>
      <c r="F9" s="85"/>
      <c r="G9" s="85"/>
      <c r="H9" s="85"/>
    </row>
    <row r="10" spans="1:8" x14ac:dyDescent="0.25">
      <c r="A10" s="268" t="s">
        <v>260</v>
      </c>
      <c r="B10" s="268"/>
      <c r="C10" s="80"/>
      <c r="D10" s="80"/>
      <c r="E10" s="80"/>
      <c r="F10" s="81"/>
      <c r="G10" s="82"/>
      <c r="H10" s="83"/>
    </row>
    <row r="11" spans="1:8" ht="15" customHeight="1" x14ac:dyDescent="0.25">
      <c r="A11" s="267" t="s">
        <v>458</v>
      </c>
      <c r="B11" s="267"/>
      <c r="C11" s="267"/>
      <c r="D11" s="267"/>
      <c r="E11" s="267"/>
      <c r="F11" s="267"/>
      <c r="G11" s="267"/>
      <c r="H11" s="267"/>
    </row>
  </sheetData>
  <mergeCells count="10">
    <mergeCell ref="A11:H11"/>
    <mergeCell ref="A10:B10"/>
    <mergeCell ref="A2:H2"/>
    <mergeCell ref="A3:A4"/>
    <mergeCell ref="C3:C4"/>
    <mergeCell ref="D3:D4"/>
    <mergeCell ref="E3:E4"/>
    <mergeCell ref="F3:F4"/>
    <mergeCell ref="G3:G4"/>
    <mergeCell ref="H3:H4"/>
  </mergeCells>
  <phoneticPr fontId="32" type="noConversion"/>
  <pageMargins left="0.70866141732283472" right="0.70866141732283472" top="0.74803149606299213" bottom="0.74803149606299213" header="0.31496062992125984" footer="0.31496062992125984"/>
  <pageSetup paperSize="9" scale="81"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H11"/>
  <sheetViews>
    <sheetView workbookViewId="0">
      <selection activeCell="A11" sqref="A11:H11"/>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2.7109375" customWidth="1"/>
  </cols>
  <sheetData>
    <row r="2" spans="1:8" ht="38.25" customHeight="1" x14ac:dyDescent="0.25">
      <c r="A2" s="234" t="s">
        <v>462</v>
      </c>
      <c r="B2" s="235"/>
      <c r="C2" s="235"/>
      <c r="D2" s="235"/>
      <c r="E2" s="235"/>
      <c r="F2" s="235"/>
      <c r="G2" s="235"/>
      <c r="H2" s="235"/>
    </row>
    <row r="3" spans="1:8" x14ac:dyDescent="0.25">
      <c r="A3" s="185" t="s">
        <v>26</v>
      </c>
      <c r="B3" s="49" t="s">
        <v>36</v>
      </c>
      <c r="C3" s="185" t="s">
        <v>282</v>
      </c>
      <c r="D3" s="185" t="s">
        <v>28</v>
      </c>
      <c r="E3" s="185" t="s">
        <v>29</v>
      </c>
      <c r="F3" s="185" t="s">
        <v>30</v>
      </c>
      <c r="G3" s="185" t="s">
        <v>31</v>
      </c>
      <c r="H3" s="185" t="s">
        <v>32</v>
      </c>
    </row>
    <row r="4" spans="1:8" x14ac:dyDescent="0.25">
      <c r="A4" s="185"/>
      <c r="B4" s="49" t="s">
        <v>279</v>
      </c>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1"/>
      <c r="B8" s="3" t="s">
        <v>34</v>
      </c>
      <c r="C8" s="1"/>
      <c r="D8" s="1"/>
      <c r="E8" s="1"/>
      <c r="F8" s="79">
        <f>SUM(F5:F7)</f>
        <v>0</v>
      </c>
      <c r="G8" s="79">
        <f t="shared" ref="G8:H8" si="0">SUM(G5:G7)</f>
        <v>0</v>
      </c>
      <c r="H8" s="79">
        <f t="shared" si="0"/>
        <v>0</v>
      </c>
    </row>
    <row r="9" spans="1:8" x14ac:dyDescent="0.25">
      <c r="A9" s="80"/>
      <c r="B9" s="84"/>
      <c r="C9" s="80"/>
      <c r="D9" s="80"/>
      <c r="E9" s="80"/>
      <c r="F9" s="85"/>
      <c r="G9" s="85"/>
      <c r="H9" s="85"/>
    </row>
    <row r="10" spans="1:8" x14ac:dyDescent="0.25">
      <c r="A10" s="268" t="s">
        <v>260</v>
      </c>
      <c r="B10" s="268"/>
      <c r="C10" s="80"/>
      <c r="D10" s="80"/>
      <c r="E10" s="80"/>
      <c r="F10" s="81"/>
      <c r="G10" s="82"/>
      <c r="H10" s="83"/>
    </row>
    <row r="11" spans="1:8" ht="65.25" customHeight="1" x14ac:dyDescent="0.25">
      <c r="A11" s="267" t="s">
        <v>522</v>
      </c>
      <c r="B11" s="267"/>
      <c r="C11" s="267"/>
      <c r="D11" s="267"/>
      <c r="E11" s="267"/>
      <c r="F11" s="267"/>
      <c r="G11" s="267"/>
      <c r="H11" s="267"/>
    </row>
  </sheetData>
  <mergeCells count="10">
    <mergeCell ref="A10:B10"/>
    <mergeCell ref="A11:H11"/>
    <mergeCell ref="A2:H2"/>
    <mergeCell ref="A3:A4"/>
    <mergeCell ref="C3:C4"/>
    <mergeCell ref="D3:D4"/>
    <mergeCell ref="E3:E4"/>
    <mergeCell ref="F3:F4"/>
    <mergeCell ref="G3:G4"/>
    <mergeCell ref="H3:H4"/>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I20"/>
  <sheetViews>
    <sheetView topLeftCell="A7" workbookViewId="0">
      <selection activeCell="A7" sqref="A1:XFD1048576"/>
    </sheetView>
  </sheetViews>
  <sheetFormatPr defaultRowHeight="12.75" x14ac:dyDescent="0.2"/>
  <cols>
    <col min="1" max="3" width="9.140625" style="11"/>
    <col min="4" max="4" width="10.140625" style="11" customWidth="1"/>
    <col min="5" max="5" width="9.140625" style="11"/>
    <col min="6" max="6" width="10" style="11" customWidth="1"/>
    <col min="7" max="8" width="9.140625" style="11"/>
    <col min="9" max="9" width="11.85546875" style="11" customWidth="1"/>
    <col min="10" max="16384" width="9.140625" style="11"/>
  </cols>
  <sheetData>
    <row r="1" spans="1:9" ht="18.75" x14ac:dyDescent="0.3">
      <c r="A1" s="4"/>
      <c r="B1" s="4"/>
      <c r="C1" s="4"/>
      <c r="D1" s="4"/>
      <c r="E1" s="4"/>
      <c r="F1" s="4"/>
      <c r="G1" s="4"/>
      <c r="H1" s="4"/>
      <c r="I1" s="4"/>
    </row>
    <row r="2" spans="1:9" ht="29.25" customHeight="1" x14ac:dyDescent="0.3">
      <c r="A2" s="4"/>
      <c r="B2" s="4"/>
      <c r="C2" s="4"/>
      <c r="D2" s="4"/>
      <c r="E2" s="4"/>
      <c r="F2" s="4"/>
      <c r="G2" s="4"/>
      <c r="H2" s="4"/>
      <c r="I2" s="4"/>
    </row>
    <row r="3" spans="1:9" ht="23.25" x14ac:dyDescent="0.35">
      <c r="A3" s="15"/>
      <c r="B3" s="18"/>
      <c r="C3" s="18"/>
      <c r="D3" s="18"/>
      <c r="E3" s="18"/>
      <c r="F3" s="18"/>
      <c r="G3" s="18"/>
      <c r="H3" s="18"/>
      <c r="I3" s="18"/>
    </row>
    <row r="4" spans="1:9" ht="15" customHeight="1" x14ac:dyDescent="0.35">
      <c r="A4" s="15"/>
      <c r="B4" s="14"/>
      <c r="C4" s="14"/>
      <c r="D4" s="17"/>
      <c r="E4" s="17"/>
      <c r="F4" s="17"/>
      <c r="G4" s="17"/>
      <c r="H4" s="17"/>
      <c r="I4" s="17"/>
    </row>
    <row r="5" spans="1:9" ht="18.75" x14ac:dyDescent="0.3">
      <c r="A5" s="15"/>
      <c r="B5" s="14"/>
      <c r="C5" s="14"/>
      <c r="D5" s="13"/>
      <c r="E5" s="13"/>
      <c r="F5" s="13"/>
      <c r="G5" s="13"/>
      <c r="H5" s="13"/>
      <c r="I5" s="13"/>
    </row>
    <row r="6" spans="1:9" ht="18.75" x14ac:dyDescent="0.3">
      <c r="A6" s="13"/>
      <c r="B6" s="13"/>
      <c r="C6" s="13"/>
      <c r="D6" s="13"/>
      <c r="E6" s="13"/>
      <c r="F6" s="13"/>
      <c r="G6" s="13"/>
      <c r="H6" s="13"/>
      <c r="I6" s="13"/>
    </row>
    <row r="7" spans="1:9" ht="23.25" x14ac:dyDescent="0.35">
      <c r="A7" s="12"/>
      <c r="B7" s="12"/>
      <c r="C7" s="12"/>
      <c r="D7" s="12"/>
      <c r="E7" s="12"/>
      <c r="F7" s="12"/>
      <c r="G7" s="12"/>
      <c r="H7" s="12"/>
      <c r="I7" s="12"/>
    </row>
    <row r="8" spans="1:9" ht="28.5" customHeight="1" x14ac:dyDescent="0.2">
      <c r="A8" s="159" t="s">
        <v>42</v>
      </c>
      <c r="B8" s="159"/>
      <c r="C8" s="159"/>
      <c r="D8" s="159"/>
      <c r="E8" s="159"/>
      <c r="F8" s="159"/>
      <c r="G8" s="159"/>
      <c r="H8" s="159"/>
      <c r="I8" s="159"/>
    </row>
    <row r="9" spans="1:9" ht="48" customHeight="1" x14ac:dyDescent="0.2">
      <c r="A9" s="160" t="s">
        <v>44</v>
      </c>
      <c r="B9" s="160"/>
      <c r="C9" s="160"/>
      <c r="D9" s="160"/>
      <c r="E9" s="160"/>
      <c r="F9" s="160"/>
      <c r="G9" s="160"/>
      <c r="H9" s="160"/>
      <c r="I9" s="160"/>
    </row>
    <row r="10" spans="1:9" ht="21" x14ac:dyDescent="0.35">
      <c r="A10" s="5"/>
      <c r="B10" s="6"/>
      <c r="C10" s="6"/>
      <c r="D10" s="6"/>
      <c r="E10" s="6"/>
      <c r="F10" s="6"/>
      <c r="G10" s="6"/>
      <c r="H10" s="6"/>
      <c r="I10" s="6"/>
    </row>
    <row r="11" spans="1:9" ht="21" x14ac:dyDescent="0.35">
      <c r="A11" s="5"/>
      <c r="B11" s="6"/>
      <c r="C11" s="6"/>
      <c r="D11" s="6"/>
      <c r="E11" s="6"/>
      <c r="F11" s="6"/>
      <c r="G11" s="6"/>
      <c r="H11" s="6"/>
      <c r="I11" s="6"/>
    </row>
    <row r="12" spans="1:9" ht="21.75" thickBot="1" x14ac:dyDescent="0.4">
      <c r="A12" s="7"/>
      <c r="B12" s="6"/>
      <c r="C12" s="6"/>
      <c r="D12" s="6"/>
      <c r="E12" s="6"/>
      <c r="F12" s="6"/>
      <c r="G12" s="6"/>
      <c r="H12" s="6"/>
      <c r="I12" s="6"/>
    </row>
    <row r="13" spans="1:9" ht="95.25" customHeight="1" thickTop="1" thickBot="1" x14ac:dyDescent="0.25">
      <c r="A13" s="236" t="s">
        <v>465</v>
      </c>
      <c r="B13" s="237"/>
      <c r="C13" s="237"/>
      <c r="D13" s="237"/>
      <c r="E13" s="237"/>
      <c r="F13" s="237"/>
      <c r="G13" s="237"/>
      <c r="H13" s="237"/>
      <c r="I13" s="238"/>
    </row>
    <row r="14" spans="1:9" ht="21.75" thickTop="1" x14ac:dyDescent="0.35">
      <c r="A14" s="7"/>
      <c r="B14" s="6"/>
      <c r="C14" s="6"/>
      <c r="D14" s="6"/>
      <c r="E14" s="6"/>
      <c r="F14" s="6"/>
      <c r="G14" s="6"/>
      <c r="H14" s="6"/>
      <c r="I14" s="6"/>
    </row>
    <row r="15" spans="1:9" ht="53.25" customHeight="1" x14ac:dyDescent="0.35">
      <c r="A15" s="7"/>
      <c r="B15" s="6"/>
      <c r="C15" s="6"/>
      <c r="D15" s="6"/>
      <c r="E15" s="6"/>
      <c r="F15" s="6"/>
      <c r="G15" s="6"/>
      <c r="H15" s="6"/>
      <c r="I15" s="6"/>
    </row>
    <row r="16" spans="1:9" ht="21" x14ac:dyDescent="0.35">
      <c r="A16" s="164"/>
      <c r="B16" s="164"/>
      <c r="C16" s="164"/>
      <c r="D16" s="164"/>
      <c r="E16" s="164"/>
      <c r="F16" s="164"/>
      <c r="G16" s="164"/>
      <c r="H16" s="164"/>
      <c r="I16" s="164"/>
    </row>
    <row r="17" spans="1:9" ht="15.75" x14ac:dyDescent="0.25">
      <c r="A17" s="8"/>
      <c r="B17" s="9"/>
      <c r="C17" s="9"/>
      <c r="D17" s="9"/>
      <c r="E17" s="9"/>
      <c r="F17" s="9"/>
      <c r="G17" s="9"/>
      <c r="H17" s="9"/>
    </row>
    <row r="18" spans="1:9" ht="12.75" customHeight="1" x14ac:dyDescent="0.2">
      <c r="A18" s="10" t="s">
        <v>40</v>
      </c>
      <c r="B18" s="10"/>
      <c r="C18" s="10"/>
      <c r="D18" s="10"/>
      <c r="E18" s="10"/>
      <c r="F18" s="10"/>
      <c r="G18" s="10"/>
      <c r="H18" s="10"/>
      <c r="I18" s="10"/>
    </row>
    <row r="19" spans="1:9" ht="36" customHeight="1" x14ac:dyDescent="0.2">
      <c r="A19" s="158" t="s">
        <v>287</v>
      </c>
      <c r="B19" s="158"/>
      <c r="C19" s="158"/>
      <c r="D19" s="158"/>
      <c r="E19" s="158"/>
      <c r="F19" s="158"/>
      <c r="G19" s="158"/>
      <c r="H19" s="158"/>
      <c r="I19" s="158"/>
    </row>
    <row r="20" spans="1:9" ht="67.5" customHeight="1" x14ac:dyDescent="0.2"/>
  </sheetData>
  <mergeCells count="5">
    <mergeCell ref="A8:I8"/>
    <mergeCell ref="A9:I9"/>
    <mergeCell ref="A13:I13"/>
    <mergeCell ref="A16:I16"/>
    <mergeCell ref="A19:I19"/>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2:H12"/>
  <sheetViews>
    <sheetView workbookViewId="0">
      <selection activeCell="A10" sqref="A10:H12"/>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3" customWidth="1"/>
  </cols>
  <sheetData>
    <row r="2" spans="1:8" ht="54" customHeight="1" x14ac:dyDescent="0.25">
      <c r="A2" s="239" t="s">
        <v>498</v>
      </c>
      <c r="B2" s="239"/>
      <c r="C2" s="239"/>
      <c r="D2" s="239"/>
      <c r="E2" s="239"/>
      <c r="F2" s="239"/>
      <c r="G2" s="239"/>
      <c r="H2" s="239"/>
    </row>
    <row r="3" spans="1:8" x14ac:dyDescent="0.25">
      <c r="A3" s="185" t="s">
        <v>26</v>
      </c>
      <c r="B3" s="49" t="s">
        <v>36</v>
      </c>
      <c r="C3" s="185" t="s">
        <v>281</v>
      </c>
      <c r="D3" s="185" t="s">
        <v>28</v>
      </c>
      <c r="E3" s="185" t="s">
        <v>29</v>
      </c>
      <c r="F3" s="185" t="s">
        <v>30</v>
      </c>
      <c r="G3" s="185" t="s">
        <v>31</v>
      </c>
      <c r="H3" s="185" t="s">
        <v>32</v>
      </c>
    </row>
    <row r="4" spans="1:8" ht="25.5" x14ac:dyDescent="0.25">
      <c r="A4" s="185"/>
      <c r="B4" s="49" t="s">
        <v>33</v>
      </c>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3"/>
      <c r="B8" s="3" t="s">
        <v>34</v>
      </c>
      <c r="C8" s="3"/>
      <c r="D8" s="3"/>
      <c r="E8" s="3"/>
      <c r="F8" s="36">
        <f>SUM(F5:F7)</f>
        <v>0</v>
      </c>
      <c r="G8" s="36">
        <f>SUM(G5:G7)</f>
        <v>0</v>
      </c>
      <c r="H8" s="33">
        <f>SUM(H5:H7)</f>
        <v>0</v>
      </c>
    </row>
    <row r="10" spans="1:8" x14ac:dyDescent="0.25">
      <c r="A10" s="268" t="s">
        <v>260</v>
      </c>
      <c r="B10" s="268"/>
      <c r="C10" s="275"/>
      <c r="D10" s="275"/>
      <c r="E10" s="275"/>
      <c r="F10" s="275"/>
      <c r="G10" s="275"/>
      <c r="H10" s="275"/>
    </row>
    <row r="11" spans="1:8" ht="15" customHeight="1" x14ac:dyDescent="0.25">
      <c r="A11" s="267" t="s">
        <v>497</v>
      </c>
      <c r="B11" s="267"/>
      <c r="C11" s="267"/>
      <c r="D11" s="267"/>
      <c r="E11" s="267"/>
      <c r="F11" s="267"/>
      <c r="G11" s="267"/>
      <c r="H11" s="267"/>
    </row>
    <row r="12" spans="1:8" ht="15" customHeight="1" x14ac:dyDescent="0.25">
      <c r="A12" s="267"/>
      <c r="B12" s="267"/>
      <c r="C12" s="267"/>
      <c r="D12" s="267"/>
      <c r="E12" s="267"/>
      <c r="F12" s="267"/>
      <c r="G12" s="267"/>
      <c r="H12" s="267"/>
    </row>
  </sheetData>
  <mergeCells count="10">
    <mergeCell ref="A10:B10"/>
    <mergeCell ref="A11:H12"/>
    <mergeCell ref="A2:H2"/>
    <mergeCell ref="A3:A4"/>
    <mergeCell ref="C3:C4"/>
    <mergeCell ref="D3:D4"/>
    <mergeCell ref="E3:E4"/>
    <mergeCell ref="F3:F4"/>
    <mergeCell ref="G3:G4"/>
    <mergeCell ref="H3:H4"/>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I19"/>
  <sheetViews>
    <sheetView topLeftCell="A4" workbookViewId="0">
      <selection activeCell="A4" sqref="A1:XFD1048576"/>
    </sheetView>
  </sheetViews>
  <sheetFormatPr defaultRowHeight="12.75" x14ac:dyDescent="0.2"/>
  <cols>
    <col min="1" max="3" width="9.140625" style="11"/>
    <col min="4" max="4" width="10.140625" style="11" customWidth="1"/>
    <col min="5" max="5" width="9.140625" style="11"/>
    <col min="6" max="6" width="10" style="11" customWidth="1"/>
    <col min="7" max="8" width="9.140625" style="11"/>
    <col min="9" max="9" width="11.85546875" style="11" customWidth="1"/>
    <col min="10" max="16384" width="9.140625" style="11"/>
  </cols>
  <sheetData>
    <row r="1" spans="1:9" ht="29.25" customHeight="1" x14ac:dyDescent="0.3">
      <c r="A1" s="4"/>
      <c r="B1" s="4"/>
      <c r="C1" s="4"/>
      <c r="D1" s="4"/>
      <c r="E1" s="4"/>
      <c r="F1" s="4"/>
      <c r="G1" s="4"/>
      <c r="H1" s="4"/>
      <c r="I1" s="4"/>
    </row>
    <row r="2" spans="1:9" ht="23.25" x14ac:dyDescent="0.35">
      <c r="A2" s="15"/>
      <c r="B2" s="18"/>
      <c r="C2" s="18"/>
      <c r="D2" s="18"/>
      <c r="E2" s="18"/>
      <c r="F2" s="18"/>
      <c r="G2" s="18"/>
      <c r="H2" s="18"/>
      <c r="I2" s="18"/>
    </row>
    <row r="3" spans="1:9" ht="15" customHeight="1" x14ac:dyDescent="0.35">
      <c r="A3" s="15"/>
      <c r="B3" s="14"/>
      <c r="C3" s="14"/>
      <c r="D3" s="17"/>
      <c r="E3" s="17"/>
      <c r="F3" s="17"/>
      <c r="G3" s="17"/>
      <c r="H3" s="17"/>
      <c r="I3" s="17"/>
    </row>
    <row r="4" spans="1:9" ht="18.75" x14ac:dyDescent="0.3">
      <c r="A4" s="15"/>
      <c r="B4" s="14"/>
      <c r="C4" s="14"/>
      <c r="D4" s="13"/>
      <c r="E4" s="13"/>
      <c r="F4" s="13"/>
      <c r="G4" s="13"/>
      <c r="H4" s="13"/>
      <c r="I4" s="13"/>
    </row>
    <row r="5" spans="1:9" ht="18.75" x14ac:dyDescent="0.3">
      <c r="A5" s="13"/>
      <c r="B5" s="13"/>
      <c r="C5" s="13"/>
      <c r="D5" s="13"/>
      <c r="E5" s="13"/>
      <c r="F5" s="13"/>
      <c r="G5" s="13"/>
      <c r="H5" s="13"/>
      <c r="I5" s="13"/>
    </row>
    <row r="6" spans="1:9" ht="23.25" x14ac:dyDescent="0.35">
      <c r="A6" s="12"/>
      <c r="B6" s="12"/>
      <c r="C6" s="12"/>
      <c r="D6" s="12"/>
      <c r="E6" s="12"/>
      <c r="F6" s="12"/>
      <c r="G6" s="12"/>
      <c r="H6" s="12"/>
      <c r="I6" s="12"/>
    </row>
    <row r="7" spans="1:9" ht="28.5" customHeight="1" x14ac:dyDescent="0.2">
      <c r="A7" s="159" t="s">
        <v>42</v>
      </c>
      <c r="B7" s="159"/>
      <c r="C7" s="159"/>
      <c r="D7" s="159"/>
      <c r="E7" s="159"/>
      <c r="F7" s="159"/>
      <c r="G7" s="159"/>
      <c r="H7" s="159"/>
      <c r="I7" s="159"/>
    </row>
    <row r="8" spans="1:9" ht="48" customHeight="1" x14ac:dyDescent="0.2">
      <c r="A8" s="160" t="s">
        <v>44</v>
      </c>
      <c r="B8" s="160"/>
      <c r="C8" s="160"/>
      <c r="D8" s="160"/>
      <c r="E8" s="160"/>
      <c r="F8" s="160"/>
      <c r="G8" s="160"/>
      <c r="H8" s="160"/>
      <c r="I8" s="160"/>
    </row>
    <row r="9" spans="1:9" ht="21" x14ac:dyDescent="0.35">
      <c r="A9" s="5"/>
      <c r="B9" s="6"/>
      <c r="C9" s="6"/>
      <c r="D9" s="6"/>
      <c r="E9" s="6"/>
      <c r="F9" s="6"/>
      <c r="G9" s="6"/>
      <c r="H9" s="6"/>
      <c r="I9" s="6"/>
    </row>
    <row r="10" spans="1:9" ht="21" x14ac:dyDescent="0.35">
      <c r="A10" s="5"/>
      <c r="B10" s="6"/>
      <c r="C10" s="6"/>
      <c r="D10" s="6"/>
      <c r="E10" s="6"/>
      <c r="F10" s="6"/>
      <c r="G10" s="6"/>
      <c r="H10" s="6"/>
      <c r="I10" s="6"/>
    </row>
    <row r="11" spans="1:9" ht="21.75" thickBot="1" x14ac:dyDescent="0.4">
      <c r="A11" s="7"/>
      <c r="B11" s="6"/>
      <c r="C11" s="6"/>
      <c r="D11" s="6"/>
      <c r="E11" s="6"/>
      <c r="F11" s="6"/>
      <c r="G11" s="6"/>
      <c r="H11" s="6"/>
      <c r="I11" s="6"/>
    </row>
    <row r="12" spans="1:9" ht="95.25" customHeight="1" thickTop="1" thickBot="1" x14ac:dyDescent="0.25">
      <c r="A12" s="240" t="s">
        <v>470</v>
      </c>
      <c r="B12" s="241"/>
      <c r="C12" s="241"/>
      <c r="D12" s="241"/>
      <c r="E12" s="241"/>
      <c r="F12" s="241"/>
      <c r="G12" s="241"/>
      <c r="H12" s="241"/>
      <c r="I12" s="242"/>
    </row>
    <row r="13" spans="1:9" ht="21.75" thickTop="1" x14ac:dyDescent="0.35">
      <c r="A13" s="7"/>
      <c r="B13" s="6"/>
      <c r="C13" s="6"/>
      <c r="D13" s="6"/>
      <c r="E13" s="6"/>
      <c r="F13" s="6"/>
      <c r="G13" s="6"/>
      <c r="H13" s="6"/>
      <c r="I13" s="6"/>
    </row>
    <row r="14" spans="1:9" ht="53.25" customHeight="1" x14ac:dyDescent="0.35">
      <c r="A14" s="7"/>
      <c r="B14" s="6"/>
      <c r="C14" s="6"/>
      <c r="D14" s="6"/>
      <c r="E14" s="6"/>
      <c r="F14" s="6"/>
      <c r="G14" s="6"/>
      <c r="H14" s="6"/>
      <c r="I14" s="6"/>
    </row>
    <row r="15" spans="1:9" ht="21" x14ac:dyDescent="0.35">
      <c r="A15" s="164"/>
      <c r="B15" s="164"/>
      <c r="C15" s="164"/>
      <c r="D15" s="164"/>
      <c r="E15" s="164"/>
      <c r="F15" s="164"/>
      <c r="G15" s="164"/>
      <c r="H15" s="164"/>
      <c r="I15" s="164"/>
    </row>
    <row r="16" spans="1:9" ht="15.75" x14ac:dyDescent="0.25">
      <c r="A16" s="8"/>
      <c r="B16" s="9"/>
      <c r="C16" s="9"/>
      <c r="D16" s="9"/>
      <c r="E16" s="9"/>
      <c r="F16" s="9"/>
      <c r="G16" s="9"/>
      <c r="H16" s="9"/>
    </row>
    <row r="17" spans="1:9" ht="12.75" customHeight="1" x14ac:dyDescent="0.2">
      <c r="A17" s="10" t="s">
        <v>40</v>
      </c>
      <c r="B17" s="10"/>
      <c r="C17" s="10"/>
      <c r="D17" s="10"/>
      <c r="E17" s="10"/>
      <c r="F17" s="10"/>
      <c r="G17" s="10"/>
      <c r="H17" s="10"/>
      <c r="I17" s="10"/>
    </row>
    <row r="18" spans="1:9" ht="36" customHeight="1" x14ac:dyDescent="0.2">
      <c r="A18" s="158" t="s">
        <v>287</v>
      </c>
      <c r="B18" s="158"/>
      <c r="C18" s="158"/>
      <c r="D18" s="158"/>
      <c r="E18" s="158"/>
      <c r="F18" s="158"/>
      <c r="G18" s="158"/>
      <c r="H18" s="158"/>
      <c r="I18" s="158"/>
    </row>
    <row r="19" spans="1:9" ht="67.5" customHeight="1" x14ac:dyDescent="0.2"/>
  </sheetData>
  <mergeCells count="5">
    <mergeCell ref="A7:I7"/>
    <mergeCell ref="A8:I8"/>
    <mergeCell ref="A12:I12"/>
    <mergeCell ref="A15:I15"/>
    <mergeCell ref="A18:I18"/>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0">
    <tabColor theme="5" tint="-0.249977111117893"/>
  </sheetPr>
  <dimension ref="A2:H11"/>
  <sheetViews>
    <sheetView view="pageBreakPreview" zoomScaleSheetLayoutView="100" workbookViewId="0">
      <selection activeCell="A11" sqref="A11:H11"/>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2.28515625" customWidth="1"/>
  </cols>
  <sheetData>
    <row r="2" spans="1:8" ht="38.25" customHeight="1" x14ac:dyDescent="0.25">
      <c r="A2" s="243" t="s">
        <v>471</v>
      </c>
      <c r="B2" s="244"/>
      <c r="C2" s="244"/>
      <c r="D2" s="244"/>
      <c r="E2" s="244"/>
      <c r="F2" s="244"/>
      <c r="G2" s="244"/>
      <c r="H2" s="244"/>
    </row>
    <row r="3" spans="1:8" x14ac:dyDescent="0.25">
      <c r="A3" s="185" t="s">
        <v>26</v>
      </c>
      <c r="B3" s="22" t="s">
        <v>36</v>
      </c>
      <c r="C3" s="185" t="s">
        <v>278</v>
      </c>
      <c r="D3" s="185" t="s">
        <v>28</v>
      </c>
      <c r="E3" s="185" t="s">
        <v>29</v>
      </c>
      <c r="F3" s="185" t="s">
        <v>30</v>
      </c>
      <c r="G3" s="185" t="s">
        <v>31</v>
      </c>
      <c r="H3" s="185" t="s">
        <v>32</v>
      </c>
    </row>
    <row r="4" spans="1:8" x14ac:dyDescent="0.25">
      <c r="A4" s="185"/>
      <c r="B4" s="22" t="s">
        <v>279</v>
      </c>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3"/>
      <c r="B8" s="3" t="s">
        <v>34</v>
      </c>
      <c r="C8" s="3"/>
      <c r="D8" s="3"/>
      <c r="E8" s="3"/>
      <c r="F8" s="36">
        <f>SUM(F5:F7)</f>
        <v>0</v>
      </c>
      <c r="G8" s="36">
        <f>SUM(G5:G7)</f>
        <v>0</v>
      </c>
      <c r="H8" s="33">
        <f>SUM(H5:H7)</f>
        <v>0</v>
      </c>
    </row>
    <row r="10" spans="1:8" x14ac:dyDescent="0.25">
      <c r="A10" s="268" t="s">
        <v>260</v>
      </c>
      <c r="B10" s="268"/>
      <c r="C10" s="275"/>
      <c r="D10" s="275"/>
      <c r="E10" s="275"/>
      <c r="F10" s="275"/>
      <c r="G10" s="275"/>
      <c r="H10" s="275"/>
    </row>
    <row r="11" spans="1:8" ht="141" customHeight="1" x14ac:dyDescent="0.25">
      <c r="A11" s="267" t="s">
        <v>283</v>
      </c>
      <c r="B11" s="267"/>
      <c r="C11" s="267"/>
      <c r="D11" s="267"/>
      <c r="E11" s="267"/>
      <c r="F11" s="267"/>
      <c r="G11" s="267"/>
      <c r="H11" s="267"/>
    </row>
  </sheetData>
  <mergeCells count="10">
    <mergeCell ref="A10:B10"/>
    <mergeCell ref="A11:H11"/>
    <mergeCell ref="A2:H2"/>
    <mergeCell ref="A3:A4"/>
    <mergeCell ref="C3:C4"/>
    <mergeCell ref="D3:D4"/>
    <mergeCell ref="E3:E4"/>
    <mergeCell ref="F3:F4"/>
    <mergeCell ref="G3:G4"/>
    <mergeCell ref="H3:H4"/>
  </mergeCells>
  <phoneticPr fontId="32" type="noConversion"/>
  <pageMargins left="0.70866141732283472" right="0.70866141732283472" top="0.74803149606299213" bottom="0.74803149606299213" header="0.31496062992125984" footer="0.31496062992125984"/>
  <pageSetup paperSize="9" scale="85"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2:H11"/>
  <sheetViews>
    <sheetView workbookViewId="0">
      <selection activeCell="A10" sqref="A10:H11"/>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2.28515625" customWidth="1"/>
  </cols>
  <sheetData>
    <row r="2" spans="1:8" ht="38.25" customHeight="1" x14ac:dyDescent="0.25">
      <c r="A2" s="243" t="s">
        <v>472</v>
      </c>
      <c r="B2" s="244"/>
      <c r="C2" s="244"/>
      <c r="D2" s="244"/>
      <c r="E2" s="244"/>
      <c r="F2" s="244"/>
      <c r="G2" s="244"/>
      <c r="H2" s="244"/>
    </row>
    <row r="3" spans="1:8" x14ac:dyDescent="0.25">
      <c r="A3" s="185" t="s">
        <v>26</v>
      </c>
      <c r="B3" s="49" t="s">
        <v>36</v>
      </c>
      <c r="C3" s="185" t="s">
        <v>278</v>
      </c>
      <c r="D3" s="185" t="s">
        <v>28</v>
      </c>
      <c r="E3" s="185" t="s">
        <v>29</v>
      </c>
      <c r="F3" s="185" t="s">
        <v>30</v>
      </c>
      <c r="G3" s="185" t="s">
        <v>31</v>
      </c>
      <c r="H3" s="185" t="s">
        <v>32</v>
      </c>
    </row>
    <row r="4" spans="1:8" x14ac:dyDescent="0.25">
      <c r="A4" s="185"/>
      <c r="B4" s="49" t="s">
        <v>279</v>
      </c>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3"/>
      <c r="B8" s="3" t="s">
        <v>34</v>
      </c>
      <c r="C8" s="3"/>
      <c r="D8" s="3"/>
      <c r="E8" s="3"/>
      <c r="F8" s="36">
        <f>SUM(F5:F7)</f>
        <v>0</v>
      </c>
      <c r="G8" s="36">
        <f>SUM(G5:G7)</f>
        <v>0</v>
      </c>
      <c r="H8" s="33">
        <f>SUM(H5:H7)</f>
        <v>0</v>
      </c>
    </row>
    <row r="10" spans="1:8" x14ac:dyDescent="0.25">
      <c r="A10" s="268" t="s">
        <v>260</v>
      </c>
      <c r="B10" s="268"/>
      <c r="C10" s="275"/>
      <c r="D10" s="275"/>
      <c r="E10" s="275"/>
      <c r="F10" s="275"/>
      <c r="G10" s="275"/>
      <c r="H10" s="275"/>
    </row>
    <row r="11" spans="1:8" ht="36" customHeight="1" x14ac:dyDescent="0.25">
      <c r="A11" s="267" t="s">
        <v>473</v>
      </c>
      <c r="B11" s="267"/>
      <c r="C11" s="267"/>
      <c r="D11" s="267"/>
      <c r="E11" s="267"/>
      <c r="F11" s="267"/>
      <c r="G11" s="267"/>
      <c r="H11" s="267"/>
    </row>
  </sheetData>
  <mergeCells count="10">
    <mergeCell ref="A10:B10"/>
    <mergeCell ref="A11:H11"/>
    <mergeCell ref="A2:H2"/>
    <mergeCell ref="A3:A4"/>
    <mergeCell ref="C3:C4"/>
    <mergeCell ref="D3:D4"/>
    <mergeCell ref="E3:E4"/>
    <mergeCell ref="F3:F4"/>
    <mergeCell ref="G3:G4"/>
    <mergeCell ref="H3:H4"/>
  </mergeCells>
  <phoneticPr fontId="32" type="noConversion"/>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20"/>
  <sheetViews>
    <sheetView topLeftCell="A7" workbookViewId="0">
      <selection activeCell="P19" sqref="P19"/>
    </sheetView>
  </sheetViews>
  <sheetFormatPr defaultRowHeight="12.75" x14ac:dyDescent="0.2"/>
  <cols>
    <col min="1" max="3" width="9.140625" style="11"/>
    <col min="4" max="4" width="10.140625" style="11" customWidth="1"/>
    <col min="5" max="5" width="9.140625" style="11"/>
    <col min="6" max="6" width="10" style="11" customWidth="1"/>
    <col min="7" max="8" width="9.140625" style="11"/>
    <col min="9" max="9" width="11.85546875" style="11" customWidth="1"/>
    <col min="10" max="16384" width="9.140625" style="11"/>
  </cols>
  <sheetData>
    <row r="1" spans="1:9" ht="29.25" customHeight="1" x14ac:dyDescent="0.3">
      <c r="A1" s="4"/>
      <c r="B1" s="4"/>
      <c r="C1" s="4"/>
      <c r="D1" s="4"/>
      <c r="E1" s="4"/>
      <c r="F1" s="4"/>
      <c r="G1" s="4"/>
      <c r="H1" s="4"/>
      <c r="I1" s="4"/>
    </row>
    <row r="2" spans="1:9" ht="23.25" x14ac:dyDescent="0.35">
      <c r="A2" s="15"/>
      <c r="B2" s="18"/>
      <c r="C2" s="18"/>
      <c r="D2" s="18"/>
      <c r="E2" s="18"/>
      <c r="F2" s="18"/>
      <c r="G2" s="18"/>
      <c r="H2" s="18"/>
      <c r="I2" s="18"/>
    </row>
    <row r="3" spans="1:9" ht="15" customHeight="1" x14ac:dyDescent="0.35">
      <c r="A3" s="15"/>
      <c r="B3" s="14"/>
      <c r="C3" s="14"/>
      <c r="D3" s="17"/>
      <c r="E3" s="17"/>
      <c r="F3" s="17"/>
      <c r="G3" s="17"/>
      <c r="H3" s="17"/>
      <c r="I3" s="17"/>
    </row>
    <row r="4" spans="1:9" ht="18.75" x14ac:dyDescent="0.3">
      <c r="A4" s="15"/>
      <c r="B4" s="14"/>
      <c r="C4" s="14"/>
      <c r="D4" s="13"/>
      <c r="E4" s="13"/>
      <c r="F4" s="13"/>
      <c r="G4" s="13"/>
      <c r="H4" s="13"/>
      <c r="I4" s="13"/>
    </row>
    <row r="5" spans="1:9" ht="18.75" x14ac:dyDescent="0.3">
      <c r="A5" s="13"/>
      <c r="B5" s="13"/>
      <c r="C5" s="13"/>
      <c r="D5" s="13"/>
      <c r="E5" s="13"/>
      <c r="F5" s="13"/>
      <c r="G5" s="13"/>
      <c r="H5" s="13"/>
      <c r="I5" s="13"/>
    </row>
    <row r="6" spans="1:9" ht="23.25" x14ac:dyDescent="0.35">
      <c r="A6" s="12"/>
      <c r="B6" s="12"/>
      <c r="C6" s="12"/>
      <c r="D6" s="12"/>
      <c r="E6" s="12"/>
      <c r="F6" s="12"/>
      <c r="G6" s="12"/>
      <c r="H6" s="12"/>
      <c r="I6" s="12"/>
    </row>
    <row r="7" spans="1:9" ht="28.5" customHeight="1" x14ac:dyDescent="0.2">
      <c r="A7" s="159" t="s">
        <v>42</v>
      </c>
      <c r="B7" s="159"/>
      <c r="C7" s="159"/>
      <c r="D7" s="159"/>
      <c r="E7" s="159"/>
      <c r="F7" s="159"/>
      <c r="G7" s="159"/>
      <c r="H7" s="159"/>
      <c r="I7" s="159"/>
    </row>
    <row r="8" spans="1:9" ht="48" customHeight="1" x14ac:dyDescent="0.2">
      <c r="A8" s="160" t="s">
        <v>44</v>
      </c>
      <c r="B8" s="160"/>
      <c r="C8" s="160"/>
      <c r="D8" s="160"/>
      <c r="E8" s="160"/>
      <c r="F8" s="160"/>
      <c r="G8" s="160"/>
      <c r="H8" s="160"/>
      <c r="I8" s="160"/>
    </row>
    <row r="9" spans="1:9" ht="21" x14ac:dyDescent="0.35">
      <c r="A9" s="5"/>
      <c r="B9" s="6"/>
      <c r="C9" s="6"/>
      <c r="D9" s="6"/>
      <c r="E9" s="6"/>
      <c r="F9" s="6"/>
      <c r="G9" s="6"/>
      <c r="H9" s="6"/>
      <c r="I9" s="6"/>
    </row>
    <row r="10" spans="1:9" ht="21" x14ac:dyDescent="0.35">
      <c r="A10" s="5"/>
      <c r="B10" s="6"/>
      <c r="C10" s="6"/>
      <c r="D10" s="6"/>
      <c r="E10" s="6"/>
      <c r="F10" s="6"/>
      <c r="G10" s="6"/>
      <c r="H10" s="6"/>
      <c r="I10" s="6"/>
    </row>
    <row r="11" spans="1:9" ht="21.75" thickBot="1" x14ac:dyDescent="0.4">
      <c r="A11" s="7"/>
      <c r="B11" s="6"/>
      <c r="C11" s="6"/>
      <c r="D11" s="6"/>
      <c r="E11" s="6"/>
      <c r="F11" s="6"/>
      <c r="G11" s="6"/>
      <c r="H11" s="6"/>
      <c r="I11" s="6"/>
    </row>
    <row r="12" spans="1:9" ht="95.25" customHeight="1" thickTop="1" thickBot="1" x14ac:dyDescent="0.25">
      <c r="A12" s="245" t="s">
        <v>476</v>
      </c>
      <c r="B12" s="246"/>
      <c r="C12" s="246"/>
      <c r="D12" s="246"/>
      <c r="E12" s="246"/>
      <c r="F12" s="246"/>
      <c r="G12" s="246"/>
      <c r="H12" s="246"/>
      <c r="I12" s="247"/>
    </row>
    <row r="13" spans="1:9" ht="21.75" thickTop="1" x14ac:dyDescent="0.35">
      <c r="A13" s="7"/>
      <c r="B13" s="6"/>
      <c r="C13" s="6"/>
      <c r="D13" s="6"/>
      <c r="E13" s="6"/>
      <c r="F13" s="6"/>
      <c r="G13" s="6"/>
      <c r="H13" s="6"/>
      <c r="I13" s="6"/>
    </row>
    <row r="14" spans="1:9" ht="53.25" customHeight="1" x14ac:dyDescent="0.35">
      <c r="A14" s="7"/>
      <c r="B14" s="6"/>
      <c r="C14" s="6"/>
      <c r="D14" s="6"/>
      <c r="E14" s="6"/>
      <c r="F14" s="6"/>
      <c r="G14" s="6"/>
      <c r="H14" s="6"/>
      <c r="I14" s="6"/>
    </row>
    <row r="15" spans="1:9" ht="21" x14ac:dyDescent="0.35">
      <c r="A15" s="164"/>
      <c r="B15" s="164"/>
      <c r="C15" s="164"/>
      <c r="D15" s="164"/>
      <c r="E15" s="164"/>
      <c r="F15" s="164"/>
      <c r="G15" s="164"/>
      <c r="H15" s="164"/>
      <c r="I15" s="164"/>
    </row>
    <row r="16" spans="1:9" ht="15.75" x14ac:dyDescent="0.25">
      <c r="A16" s="8"/>
      <c r="B16" s="9"/>
      <c r="C16" s="9"/>
      <c r="D16" s="9"/>
      <c r="E16" s="9"/>
      <c r="F16" s="9"/>
      <c r="G16" s="9"/>
      <c r="H16" s="9"/>
    </row>
    <row r="17" spans="1:9" ht="12.75" customHeight="1" x14ac:dyDescent="0.2">
      <c r="A17" s="10" t="s">
        <v>40</v>
      </c>
      <c r="B17" s="10"/>
      <c r="C17" s="10"/>
      <c r="D17" s="10"/>
      <c r="E17" s="10"/>
      <c r="F17" s="10"/>
      <c r="G17" s="10"/>
      <c r="H17" s="10"/>
      <c r="I17" s="10"/>
    </row>
    <row r="18" spans="1:9" ht="12.75" customHeight="1" x14ac:dyDescent="0.2">
      <c r="A18" s="10"/>
      <c r="B18" s="10"/>
      <c r="C18" s="10"/>
      <c r="D18" s="10"/>
      <c r="E18" s="10"/>
      <c r="F18" s="10"/>
      <c r="G18" s="10"/>
      <c r="H18" s="10"/>
      <c r="I18" s="10"/>
    </row>
    <row r="19" spans="1:9" ht="36" customHeight="1" x14ac:dyDescent="0.2">
      <c r="A19" s="158" t="s">
        <v>287</v>
      </c>
      <c r="B19" s="158"/>
      <c r="C19" s="158"/>
      <c r="D19" s="158"/>
      <c r="E19" s="158"/>
      <c r="F19" s="158"/>
      <c r="G19" s="158"/>
      <c r="H19" s="158"/>
      <c r="I19" s="158"/>
    </row>
    <row r="20" spans="1:9" ht="67.5" customHeight="1" x14ac:dyDescent="0.2"/>
  </sheetData>
  <mergeCells count="5">
    <mergeCell ref="A7:I7"/>
    <mergeCell ref="A8:I8"/>
    <mergeCell ref="A12:I12"/>
    <mergeCell ref="A15:I15"/>
    <mergeCell ref="A19:I19"/>
  </mergeCells>
  <phoneticPr fontId="32" type="noConversion"/>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H15"/>
  <sheetViews>
    <sheetView workbookViewId="0">
      <selection activeCell="A10" sqref="A10:H1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3.42578125" customWidth="1"/>
  </cols>
  <sheetData>
    <row r="2" spans="1:8" ht="46.5" customHeight="1" x14ac:dyDescent="0.25">
      <c r="A2" s="248" t="s">
        <v>477</v>
      </c>
      <c r="B2" s="249"/>
      <c r="C2" s="249"/>
      <c r="D2" s="249"/>
      <c r="E2" s="249"/>
      <c r="F2" s="249"/>
      <c r="G2" s="249"/>
      <c r="H2" s="249"/>
    </row>
    <row r="3" spans="1:8" x14ac:dyDescent="0.25">
      <c r="A3" s="185" t="s">
        <v>26</v>
      </c>
      <c r="B3" s="49" t="s">
        <v>27</v>
      </c>
      <c r="C3" s="185" t="s">
        <v>277</v>
      </c>
      <c r="D3" s="185" t="s">
        <v>28</v>
      </c>
      <c r="E3" s="185" t="s">
        <v>29</v>
      </c>
      <c r="F3" s="185" t="s">
        <v>30</v>
      </c>
      <c r="G3" s="185" t="s">
        <v>31</v>
      </c>
      <c r="H3" s="185" t="s">
        <v>32</v>
      </c>
    </row>
    <row r="4" spans="1:8" ht="25.5" x14ac:dyDescent="0.25">
      <c r="A4" s="185"/>
      <c r="B4" s="49" t="s">
        <v>33</v>
      </c>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3"/>
      <c r="B8" s="3" t="s">
        <v>34</v>
      </c>
      <c r="C8" s="3"/>
      <c r="D8" s="3"/>
      <c r="E8" s="3"/>
      <c r="F8" s="36">
        <f>SUM(F5:F7)</f>
        <v>0</v>
      </c>
      <c r="G8" s="36">
        <f>SUM(G5:G7)</f>
        <v>0</v>
      </c>
      <c r="H8" s="33">
        <f>SUM(H5:H7)</f>
        <v>0</v>
      </c>
    </row>
    <row r="10" spans="1:8" x14ac:dyDescent="0.25">
      <c r="A10" s="268" t="s">
        <v>260</v>
      </c>
      <c r="B10" s="268"/>
      <c r="C10" s="275"/>
      <c r="D10" s="275"/>
      <c r="E10" s="275"/>
      <c r="F10" s="275"/>
      <c r="G10" s="275"/>
      <c r="H10" s="275"/>
    </row>
    <row r="11" spans="1:8" ht="15" customHeight="1" x14ac:dyDescent="0.25">
      <c r="A11" s="267" t="s">
        <v>523</v>
      </c>
      <c r="B11" s="267"/>
      <c r="C11" s="267"/>
      <c r="D11" s="267"/>
      <c r="E11" s="267"/>
      <c r="F11" s="267"/>
      <c r="G11" s="267"/>
      <c r="H11" s="267"/>
    </row>
    <row r="12" spans="1:8" ht="15" customHeight="1" x14ac:dyDescent="0.25">
      <c r="A12" s="267"/>
      <c r="B12" s="267"/>
      <c r="C12" s="267"/>
      <c r="D12" s="267"/>
      <c r="E12" s="267"/>
      <c r="F12" s="267"/>
      <c r="G12" s="267"/>
      <c r="H12" s="267"/>
    </row>
    <row r="13" spans="1:8" ht="15" customHeight="1" x14ac:dyDescent="0.25">
      <c r="A13" s="267"/>
      <c r="B13" s="267"/>
      <c r="C13" s="267"/>
      <c r="D13" s="267"/>
      <c r="E13" s="267"/>
      <c r="F13" s="267"/>
      <c r="G13" s="267"/>
      <c r="H13" s="267"/>
    </row>
    <row r="14" spans="1:8" ht="18" customHeight="1" x14ac:dyDescent="0.25">
      <c r="A14" s="267"/>
      <c r="B14" s="267"/>
      <c r="C14" s="267"/>
      <c r="D14" s="267"/>
      <c r="E14" s="267"/>
      <c r="F14" s="267"/>
      <c r="G14" s="267"/>
      <c r="H14" s="267"/>
    </row>
    <row r="15" spans="1:8" ht="15" customHeight="1" x14ac:dyDescent="0.25">
      <c r="A15" s="186"/>
      <c r="B15" s="186"/>
      <c r="C15" s="186"/>
      <c r="D15" s="186"/>
      <c r="E15" s="186"/>
      <c r="F15" s="186"/>
      <c r="G15" s="186"/>
      <c r="H15" s="186"/>
    </row>
  </sheetData>
  <mergeCells count="11">
    <mergeCell ref="A10:B10"/>
    <mergeCell ref="A11:H14"/>
    <mergeCell ref="A15:H15"/>
    <mergeCell ref="A2:H2"/>
    <mergeCell ref="A3:A4"/>
    <mergeCell ref="C3:C4"/>
    <mergeCell ref="D3:D4"/>
    <mergeCell ref="E3:E4"/>
    <mergeCell ref="F3:F4"/>
    <mergeCell ref="G3:G4"/>
    <mergeCell ref="H3:H4"/>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H11"/>
  <sheetViews>
    <sheetView workbookViewId="0">
      <selection activeCell="A10" sqref="A10:H11"/>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2.28515625" customWidth="1"/>
  </cols>
  <sheetData>
    <row r="2" spans="1:8" ht="38.25" customHeight="1" x14ac:dyDescent="0.25">
      <c r="A2" s="248" t="s">
        <v>511</v>
      </c>
      <c r="B2" s="249"/>
      <c r="C2" s="249"/>
      <c r="D2" s="249"/>
      <c r="E2" s="249"/>
      <c r="F2" s="249"/>
      <c r="G2" s="249"/>
      <c r="H2" s="249"/>
    </row>
    <row r="3" spans="1:8" x14ac:dyDescent="0.25">
      <c r="A3" s="185" t="s">
        <v>26</v>
      </c>
      <c r="B3" s="49" t="s">
        <v>36</v>
      </c>
      <c r="C3" s="185" t="s">
        <v>278</v>
      </c>
      <c r="D3" s="185" t="s">
        <v>28</v>
      </c>
      <c r="E3" s="185" t="s">
        <v>29</v>
      </c>
      <c r="F3" s="185" t="s">
        <v>30</v>
      </c>
      <c r="G3" s="185" t="s">
        <v>31</v>
      </c>
      <c r="H3" s="185" t="s">
        <v>32</v>
      </c>
    </row>
    <row r="4" spans="1:8" x14ac:dyDescent="0.25">
      <c r="A4" s="185"/>
      <c r="B4" s="49" t="s">
        <v>279</v>
      </c>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3"/>
      <c r="B8" s="3" t="s">
        <v>34</v>
      </c>
      <c r="C8" s="3"/>
      <c r="D8" s="3"/>
      <c r="E8" s="3"/>
      <c r="F8" s="36">
        <f>SUM(F5:F7)</f>
        <v>0</v>
      </c>
      <c r="G8" s="36">
        <f>SUM(G5:G7)</f>
        <v>0</v>
      </c>
      <c r="H8" s="33">
        <f>SUM(H5:H7)</f>
        <v>0</v>
      </c>
    </row>
    <row r="10" spans="1:8" x14ac:dyDescent="0.25">
      <c r="A10" s="268" t="s">
        <v>260</v>
      </c>
      <c r="B10" s="268"/>
      <c r="C10" s="275"/>
      <c r="D10" s="275"/>
      <c r="E10" s="275"/>
      <c r="F10" s="275"/>
      <c r="G10" s="275"/>
      <c r="H10" s="275"/>
    </row>
    <row r="11" spans="1:8" ht="41.25" customHeight="1" x14ac:dyDescent="0.25">
      <c r="A11" s="267" t="s">
        <v>478</v>
      </c>
      <c r="B11" s="267"/>
      <c r="C11" s="267"/>
      <c r="D11" s="267"/>
      <c r="E11" s="267"/>
      <c r="F11" s="267"/>
      <c r="G11" s="267"/>
      <c r="H11" s="267"/>
    </row>
  </sheetData>
  <mergeCells count="10">
    <mergeCell ref="A10:B10"/>
    <mergeCell ref="A11:H11"/>
    <mergeCell ref="A2:H2"/>
    <mergeCell ref="A3:A4"/>
    <mergeCell ref="C3:C4"/>
    <mergeCell ref="D3:D4"/>
    <mergeCell ref="E3:E4"/>
    <mergeCell ref="F3:F4"/>
    <mergeCell ref="G3:G4"/>
    <mergeCell ref="H3:H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0">
    <tabColor rgb="FFFFC000"/>
  </sheetPr>
  <dimension ref="A2:H15"/>
  <sheetViews>
    <sheetView view="pageBreakPreview" zoomScaleSheetLayoutView="100" workbookViewId="0">
      <selection activeCell="H7" sqref="H7"/>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3" customWidth="1"/>
  </cols>
  <sheetData>
    <row r="2" spans="1:8" ht="29.25" customHeight="1" x14ac:dyDescent="0.25">
      <c r="A2" s="190" t="s">
        <v>72</v>
      </c>
      <c r="B2" s="190"/>
      <c r="C2" s="190"/>
      <c r="D2" s="190"/>
      <c r="E2" s="190"/>
      <c r="F2" s="190"/>
      <c r="G2" s="190"/>
      <c r="H2" s="190"/>
    </row>
    <row r="3" spans="1:8" ht="18.75" customHeight="1" x14ac:dyDescent="0.25">
      <c r="A3" s="185" t="s">
        <v>26</v>
      </c>
      <c r="B3" s="188" t="s">
        <v>36</v>
      </c>
      <c r="C3" s="185" t="s">
        <v>270</v>
      </c>
      <c r="D3" s="185" t="s">
        <v>28</v>
      </c>
      <c r="E3" s="185" t="s">
        <v>29</v>
      </c>
      <c r="F3" s="185" t="s">
        <v>30</v>
      </c>
      <c r="G3" s="185" t="s">
        <v>31</v>
      </c>
      <c r="H3" s="185" t="s">
        <v>32</v>
      </c>
    </row>
    <row r="4" spans="1:8" ht="21" customHeight="1" x14ac:dyDescent="0.25">
      <c r="A4" s="185"/>
      <c r="B4" s="189"/>
      <c r="C4" s="185"/>
      <c r="D4" s="185"/>
      <c r="E4" s="185"/>
      <c r="F4" s="185"/>
      <c r="G4" s="185"/>
      <c r="H4" s="185"/>
    </row>
    <row r="5" spans="1:8" x14ac:dyDescent="0.25">
      <c r="A5" s="1"/>
      <c r="B5" s="1" t="s">
        <v>70</v>
      </c>
      <c r="C5" s="1"/>
      <c r="D5" s="1"/>
      <c r="E5" s="2"/>
      <c r="F5" s="34">
        <v>0</v>
      </c>
      <c r="G5" s="35">
        <f>ROUND(F5*24%,2)</f>
        <v>0</v>
      </c>
      <c r="H5" s="32">
        <f>F5+G5</f>
        <v>0</v>
      </c>
    </row>
    <row r="6" spans="1:8" x14ac:dyDescent="0.25">
      <c r="A6" s="1"/>
      <c r="B6" s="1" t="s">
        <v>71</v>
      </c>
      <c r="C6" s="1"/>
      <c r="D6" s="1"/>
      <c r="E6" s="1"/>
      <c r="F6" s="34">
        <v>0</v>
      </c>
      <c r="G6" s="35">
        <f>ROUND(F6*24%,2)</f>
        <v>0</v>
      </c>
      <c r="H6" s="32">
        <f>F6+G6</f>
        <v>0</v>
      </c>
    </row>
    <row r="7" spans="1:8" ht="38.25" x14ac:dyDescent="0.25">
      <c r="A7" s="1"/>
      <c r="B7" s="1" t="s">
        <v>450</v>
      </c>
      <c r="C7" s="1"/>
      <c r="D7" s="1"/>
      <c r="E7" s="1"/>
      <c r="F7" s="34">
        <f>'1α. ΚΤΙΡΙΑΚΕΣ ΕΡΓΑΣΙΕΣ'!H163</f>
        <v>0</v>
      </c>
      <c r="G7" s="35">
        <f>'1α. ΚΤΙΡΙΑΚΕΣ ΕΡΓΑΣΙΕΣ'!I163</f>
        <v>0</v>
      </c>
      <c r="H7" s="32">
        <f>'1α. ΚΤΙΡΙΑΚΕΣ ΕΡΓΑΣΙΕΣ'!J163</f>
        <v>0</v>
      </c>
    </row>
    <row r="8" spans="1:8" x14ac:dyDescent="0.25">
      <c r="A8" s="3"/>
      <c r="B8" s="3" t="s">
        <v>34</v>
      </c>
      <c r="C8" s="3"/>
      <c r="D8" s="3"/>
      <c r="E8" s="3"/>
      <c r="F8" s="36">
        <f>SUM(F5:F7)</f>
        <v>0</v>
      </c>
      <c r="G8" s="36">
        <f>SUM(G5:G7)</f>
        <v>0</v>
      </c>
      <c r="H8" s="33">
        <f>SUM(H5:H7)</f>
        <v>0</v>
      </c>
    </row>
    <row r="10" spans="1:8" x14ac:dyDescent="0.25">
      <c r="A10" s="268" t="s">
        <v>260</v>
      </c>
      <c r="B10" s="187"/>
      <c r="C10" s="187"/>
      <c r="D10" s="187"/>
      <c r="E10" s="187"/>
      <c r="F10" s="187"/>
      <c r="G10" s="187"/>
      <c r="H10" s="187"/>
    </row>
    <row r="11" spans="1:8" ht="15.75" customHeight="1" x14ac:dyDescent="0.25">
      <c r="A11" s="267" t="s">
        <v>515</v>
      </c>
      <c r="B11" s="267"/>
      <c r="C11" s="267"/>
      <c r="D11" s="267"/>
      <c r="E11" s="267"/>
      <c r="F11" s="267"/>
      <c r="G11" s="267"/>
      <c r="H11" s="267"/>
    </row>
    <row r="12" spans="1:8" x14ac:dyDescent="0.25">
      <c r="A12" s="267"/>
      <c r="B12" s="267"/>
      <c r="C12" s="267"/>
      <c r="D12" s="267"/>
      <c r="E12" s="267"/>
      <c r="F12" s="267"/>
      <c r="G12" s="267"/>
      <c r="H12" s="267"/>
    </row>
    <row r="13" spans="1:8" x14ac:dyDescent="0.25">
      <c r="A13" s="267"/>
      <c r="B13" s="267"/>
      <c r="C13" s="267"/>
      <c r="D13" s="267"/>
      <c r="E13" s="267"/>
      <c r="F13" s="267"/>
      <c r="G13" s="267"/>
      <c r="H13" s="267"/>
    </row>
    <row r="14" spans="1:8" x14ac:dyDescent="0.25">
      <c r="A14" s="267"/>
      <c r="B14" s="267"/>
      <c r="C14" s="267"/>
      <c r="D14" s="267"/>
      <c r="E14" s="267"/>
      <c r="F14" s="267"/>
      <c r="G14" s="267"/>
      <c r="H14" s="267"/>
    </row>
    <row r="15" spans="1:8" x14ac:dyDescent="0.25">
      <c r="A15" s="267"/>
      <c r="B15" s="267"/>
      <c r="C15" s="267"/>
      <c r="D15" s="267"/>
      <c r="E15" s="267"/>
      <c r="F15" s="267"/>
      <c r="G15" s="267"/>
      <c r="H15" s="267"/>
    </row>
  </sheetData>
  <mergeCells count="11">
    <mergeCell ref="H3:H4"/>
    <mergeCell ref="A11:H15"/>
    <mergeCell ref="A10:H10"/>
    <mergeCell ref="B3:B4"/>
    <mergeCell ref="A2:H2"/>
    <mergeCell ref="A3:A4"/>
    <mergeCell ref="C3:C4"/>
    <mergeCell ref="D3:D4"/>
    <mergeCell ref="E3:E4"/>
    <mergeCell ref="F3:F4"/>
    <mergeCell ref="G3:G4"/>
  </mergeCells>
  <phoneticPr fontId="32" type="noConversion"/>
  <pageMargins left="0.51181102362204722" right="0.74803149606299213" top="0.39370078740157483" bottom="0.27559055118110237" header="0.31496062992125984" footer="0.15748031496062992"/>
  <pageSetup paperSize="9" scale="76"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H15"/>
  <sheetViews>
    <sheetView workbookViewId="0">
      <selection activeCell="A10" sqref="A10:H14"/>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1.85546875" customWidth="1"/>
  </cols>
  <sheetData>
    <row r="2" spans="1:8" ht="32.25" customHeight="1" x14ac:dyDescent="0.25">
      <c r="A2" s="248" t="s">
        <v>479</v>
      </c>
      <c r="B2" s="249"/>
      <c r="C2" s="249"/>
      <c r="D2" s="249"/>
      <c r="E2" s="249"/>
      <c r="F2" s="249"/>
      <c r="G2" s="249"/>
      <c r="H2" s="249"/>
    </row>
    <row r="3" spans="1:8" x14ac:dyDescent="0.25">
      <c r="A3" s="185" t="s">
        <v>26</v>
      </c>
      <c r="B3" s="49" t="s">
        <v>36</v>
      </c>
      <c r="C3" s="185" t="s">
        <v>278</v>
      </c>
      <c r="D3" s="185" t="s">
        <v>28</v>
      </c>
      <c r="E3" s="185" t="s">
        <v>29</v>
      </c>
      <c r="F3" s="185" t="s">
        <v>30</v>
      </c>
      <c r="G3" s="185" t="s">
        <v>31</v>
      </c>
      <c r="H3" s="185" t="s">
        <v>32</v>
      </c>
    </row>
    <row r="4" spans="1:8" x14ac:dyDescent="0.25">
      <c r="A4" s="185"/>
      <c r="B4" s="49" t="s">
        <v>279</v>
      </c>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3"/>
      <c r="B8" s="3" t="s">
        <v>34</v>
      </c>
      <c r="C8" s="3"/>
      <c r="D8" s="3"/>
      <c r="E8" s="3"/>
      <c r="F8" s="36">
        <f>SUM(F5:F7)</f>
        <v>0</v>
      </c>
      <c r="G8" s="36">
        <f>SUM(G5:G7)</f>
        <v>0</v>
      </c>
      <c r="H8" s="33">
        <f>SUM(H5:H7)</f>
        <v>0</v>
      </c>
    </row>
    <row r="10" spans="1:8" x14ac:dyDescent="0.25">
      <c r="A10" s="268" t="s">
        <v>260</v>
      </c>
      <c r="B10" s="268"/>
      <c r="C10" s="275"/>
      <c r="D10" s="275"/>
      <c r="E10" s="275"/>
      <c r="F10" s="275"/>
      <c r="G10" s="275"/>
      <c r="H10" s="275"/>
    </row>
    <row r="11" spans="1:8" ht="15" customHeight="1" x14ac:dyDescent="0.25">
      <c r="A11" s="267" t="s">
        <v>524</v>
      </c>
      <c r="B11" s="267"/>
      <c r="C11" s="267"/>
      <c r="D11" s="267"/>
      <c r="E11" s="267"/>
      <c r="F11" s="267"/>
      <c r="G11" s="267"/>
      <c r="H11" s="267"/>
    </row>
    <row r="12" spans="1:8" ht="15" customHeight="1" x14ac:dyDescent="0.25">
      <c r="A12" s="267"/>
      <c r="B12" s="267"/>
      <c r="C12" s="267"/>
      <c r="D12" s="267"/>
      <c r="E12" s="267"/>
      <c r="F12" s="267"/>
      <c r="G12" s="267"/>
      <c r="H12" s="267"/>
    </row>
    <row r="13" spans="1:8" ht="15" customHeight="1" x14ac:dyDescent="0.25">
      <c r="A13" s="267"/>
      <c r="B13" s="267"/>
      <c r="C13" s="267"/>
      <c r="D13" s="267"/>
      <c r="E13" s="267"/>
      <c r="F13" s="267"/>
      <c r="G13" s="267"/>
      <c r="H13" s="267"/>
    </row>
    <row r="14" spans="1:8" ht="12.75" customHeight="1" x14ac:dyDescent="0.25">
      <c r="A14" s="267"/>
      <c r="B14" s="267"/>
      <c r="C14" s="267"/>
      <c r="D14" s="267"/>
      <c r="E14" s="267"/>
      <c r="F14" s="267"/>
      <c r="G14" s="267"/>
      <c r="H14" s="267"/>
    </row>
    <row r="15" spans="1:8" ht="15" customHeight="1" x14ac:dyDescent="0.25">
      <c r="A15" s="186"/>
      <c r="B15" s="186"/>
      <c r="C15" s="186"/>
      <c r="D15" s="186"/>
      <c r="E15" s="186"/>
      <c r="F15" s="186"/>
      <c r="G15" s="186"/>
      <c r="H15" s="186"/>
    </row>
  </sheetData>
  <mergeCells count="11">
    <mergeCell ref="A10:B10"/>
    <mergeCell ref="A11:H14"/>
    <mergeCell ref="A15:H15"/>
    <mergeCell ref="A2:H2"/>
    <mergeCell ref="A3:A4"/>
    <mergeCell ref="C3:C4"/>
    <mergeCell ref="D3:D4"/>
    <mergeCell ref="E3:E4"/>
    <mergeCell ref="F3:F4"/>
    <mergeCell ref="G3:G4"/>
    <mergeCell ref="H3:H4"/>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H11"/>
  <sheetViews>
    <sheetView workbookViewId="0">
      <selection activeCell="Q25" sqref="Q2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2.28515625" customWidth="1"/>
  </cols>
  <sheetData>
    <row r="2" spans="1:8" ht="38.25" customHeight="1" x14ac:dyDescent="0.25">
      <c r="A2" s="248" t="s">
        <v>480</v>
      </c>
      <c r="B2" s="249"/>
      <c r="C2" s="249"/>
      <c r="D2" s="249"/>
      <c r="E2" s="249"/>
      <c r="F2" s="249"/>
      <c r="G2" s="249"/>
      <c r="H2" s="249"/>
    </row>
    <row r="3" spans="1:8" x14ac:dyDescent="0.25">
      <c r="A3" s="185" t="s">
        <v>26</v>
      </c>
      <c r="B3" s="49" t="s">
        <v>36</v>
      </c>
      <c r="C3" s="185" t="s">
        <v>278</v>
      </c>
      <c r="D3" s="185" t="s">
        <v>28</v>
      </c>
      <c r="E3" s="185" t="s">
        <v>29</v>
      </c>
      <c r="F3" s="185" t="s">
        <v>30</v>
      </c>
      <c r="G3" s="185" t="s">
        <v>31</v>
      </c>
      <c r="H3" s="185" t="s">
        <v>32</v>
      </c>
    </row>
    <row r="4" spans="1:8" x14ac:dyDescent="0.25">
      <c r="A4" s="185"/>
      <c r="B4" s="49" t="s">
        <v>279</v>
      </c>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3"/>
      <c r="B8" s="3" t="s">
        <v>34</v>
      </c>
      <c r="C8" s="3"/>
      <c r="D8" s="3"/>
      <c r="E8" s="3"/>
      <c r="F8" s="36">
        <f>SUM(F5:F7)</f>
        <v>0</v>
      </c>
      <c r="G8" s="36">
        <f>SUM(G5:G7)</f>
        <v>0</v>
      </c>
      <c r="H8" s="33">
        <f>SUM(H5:H7)</f>
        <v>0</v>
      </c>
    </row>
    <row r="10" spans="1:8" x14ac:dyDescent="0.25">
      <c r="A10" s="268" t="s">
        <v>260</v>
      </c>
      <c r="B10" s="268"/>
      <c r="C10" s="275"/>
      <c r="D10" s="275"/>
      <c r="E10" s="275"/>
      <c r="F10" s="275"/>
      <c r="G10" s="275"/>
      <c r="H10" s="275"/>
    </row>
    <row r="11" spans="1:8" ht="43.5" customHeight="1" x14ac:dyDescent="0.25">
      <c r="A11" s="267" t="s">
        <v>481</v>
      </c>
      <c r="B11" s="267"/>
      <c r="C11" s="267"/>
      <c r="D11" s="267"/>
      <c r="E11" s="267"/>
      <c r="F11" s="267"/>
      <c r="G11" s="267"/>
      <c r="H11" s="267"/>
    </row>
  </sheetData>
  <mergeCells count="10">
    <mergeCell ref="A10:B10"/>
    <mergeCell ref="A11:H11"/>
    <mergeCell ref="A2:H2"/>
    <mergeCell ref="A3:A4"/>
    <mergeCell ref="C3:C4"/>
    <mergeCell ref="D3:D4"/>
    <mergeCell ref="E3:E4"/>
    <mergeCell ref="F3:F4"/>
    <mergeCell ref="G3:G4"/>
    <mergeCell ref="H3:H4"/>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H12"/>
  <sheetViews>
    <sheetView workbookViewId="0">
      <selection activeCell="A10" sqref="A10:H12"/>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3" customWidth="1"/>
  </cols>
  <sheetData>
    <row r="2" spans="1:8" ht="54" customHeight="1" x14ac:dyDescent="0.25">
      <c r="A2" s="248" t="s">
        <v>482</v>
      </c>
      <c r="B2" s="248"/>
      <c r="C2" s="248"/>
      <c r="D2" s="248"/>
      <c r="E2" s="248"/>
      <c r="F2" s="248"/>
      <c r="G2" s="248"/>
      <c r="H2" s="248"/>
    </row>
    <row r="3" spans="1:8" x14ac:dyDescent="0.25">
      <c r="A3" s="185" t="s">
        <v>26</v>
      </c>
      <c r="B3" s="49" t="s">
        <v>36</v>
      </c>
      <c r="C3" s="185" t="s">
        <v>281</v>
      </c>
      <c r="D3" s="185" t="s">
        <v>28</v>
      </c>
      <c r="E3" s="185" t="s">
        <v>29</v>
      </c>
      <c r="F3" s="185" t="s">
        <v>30</v>
      </c>
      <c r="G3" s="185" t="s">
        <v>31</v>
      </c>
      <c r="H3" s="185" t="s">
        <v>32</v>
      </c>
    </row>
    <row r="4" spans="1:8" ht="25.5" x14ac:dyDescent="0.25">
      <c r="A4" s="185"/>
      <c r="B4" s="49" t="s">
        <v>33</v>
      </c>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3"/>
      <c r="B8" s="3" t="s">
        <v>34</v>
      </c>
      <c r="C8" s="3"/>
      <c r="D8" s="3"/>
      <c r="E8" s="3"/>
      <c r="F8" s="36">
        <f>SUM(F5:F7)</f>
        <v>0</v>
      </c>
      <c r="G8" s="36">
        <f>SUM(G5:G7)</f>
        <v>0</v>
      </c>
      <c r="H8" s="33">
        <f>SUM(H5:H7)</f>
        <v>0</v>
      </c>
    </row>
    <row r="10" spans="1:8" x14ac:dyDescent="0.25">
      <c r="A10" s="268" t="s">
        <v>260</v>
      </c>
      <c r="B10" s="268"/>
      <c r="C10" s="275"/>
      <c r="D10" s="275"/>
      <c r="E10" s="275"/>
      <c r="F10" s="275"/>
      <c r="G10" s="275"/>
      <c r="H10" s="275"/>
    </row>
    <row r="11" spans="1:8" ht="15" customHeight="1" x14ac:dyDescent="0.25">
      <c r="A11" s="267" t="s">
        <v>525</v>
      </c>
      <c r="B11" s="267"/>
      <c r="C11" s="267"/>
      <c r="D11" s="267"/>
      <c r="E11" s="267"/>
      <c r="F11" s="267"/>
      <c r="G11" s="267"/>
      <c r="H11" s="267"/>
    </row>
    <row r="12" spans="1:8" ht="15" customHeight="1" x14ac:dyDescent="0.25">
      <c r="A12" s="267"/>
      <c r="B12" s="267"/>
      <c r="C12" s="267"/>
      <c r="D12" s="267"/>
      <c r="E12" s="267"/>
      <c r="F12" s="267"/>
      <c r="G12" s="267"/>
      <c r="H12" s="267"/>
    </row>
  </sheetData>
  <mergeCells count="10">
    <mergeCell ref="A10:B10"/>
    <mergeCell ref="A11:H12"/>
    <mergeCell ref="A2:H2"/>
    <mergeCell ref="A3:A4"/>
    <mergeCell ref="C3:C4"/>
    <mergeCell ref="D3:D4"/>
    <mergeCell ref="E3:E4"/>
    <mergeCell ref="F3:F4"/>
    <mergeCell ref="G3:G4"/>
    <mergeCell ref="H3:H4"/>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H11"/>
  <sheetViews>
    <sheetView workbookViewId="0">
      <selection activeCell="A10" sqref="A10:H11"/>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2.7109375" customWidth="1"/>
  </cols>
  <sheetData>
    <row r="2" spans="1:8" ht="38.25" customHeight="1" x14ac:dyDescent="0.25">
      <c r="A2" s="248" t="s">
        <v>483</v>
      </c>
      <c r="B2" s="249"/>
      <c r="C2" s="249"/>
      <c r="D2" s="249"/>
      <c r="E2" s="249"/>
      <c r="F2" s="249"/>
      <c r="G2" s="249"/>
      <c r="H2" s="249"/>
    </row>
    <row r="3" spans="1:8" x14ac:dyDescent="0.25">
      <c r="A3" s="185" t="s">
        <v>26</v>
      </c>
      <c r="B3" s="49" t="s">
        <v>36</v>
      </c>
      <c r="C3" s="185" t="s">
        <v>282</v>
      </c>
      <c r="D3" s="185" t="s">
        <v>28</v>
      </c>
      <c r="E3" s="185" t="s">
        <v>29</v>
      </c>
      <c r="F3" s="185" t="s">
        <v>30</v>
      </c>
      <c r="G3" s="185" t="s">
        <v>31</v>
      </c>
      <c r="H3" s="185" t="s">
        <v>32</v>
      </c>
    </row>
    <row r="4" spans="1:8" x14ac:dyDescent="0.25">
      <c r="A4" s="185"/>
      <c r="B4" s="49" t="s">
        <v>279</v>
      </c>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1"/>
      <c r="B8" s="3" t="s">
        <v>34</v>
      </c>
      <c r="C8" s="1"/>
      <c r="D8" s="1"/>
      <c r="E8" s="1"/>
      <c r="F8" s="79">
        <f>SUM(F5:F7)</f>
        <v>0</v>
      </c>
      <c r="G8" s="79">
        <f t="shared" ref="G8:H8" si="0">SUM(G5:G7)</f>
        <v>0</v>
      </c>
      <c r="H8" s="79">
        <f t="shared" si="0"/>
        <v>0</v>
      </c>
    </row>
    <row r="9" spans="1:8" x14ac:dyDescent="0.25">
      <c r="A9" s="80"/>
      <c r="B9" s="84"/>
      <c r="C9" s="80"/>
      <c r="D9" s="80"/>
      <c r="E9" s="80"/>
      <c r="F9" s="85"/>
      <c r="G9" s="85"/>
      <c r="H9" s="85"/>
    </row>
    <row r="10" spans="1:8" x14ac:dyDescent="0.25">
      <c r="A10" s="268" t="s">
        <v>260</v>
      </c>
      <c r="B10" s="268"/>
      <c r="C10" s="276"/>
      <c r="D10" s="276"/>
      <c r="E10" s="276"/>
      <c r="F10" s="277"/>
      <c r="G10" s="278"/>
      <c r="H10" s="279"/>
    </row>
    <row r="11" spans="1:8" ht="15" customHeight="1" x14ac:dyDescent="0.25">
      <c r="A11" s="267" t="s">
        <v>458</v>
      </c>
      <c r="B11" s="267"/>
      <c r="C11" s="267"/>
      <c r="D11" s="267"/>
      <c r="E11" s="267"/>
      <c r="F11" s="267"/>
      <c r="G11" s="267"/>
      <c r="H11" s="267"/>
    </row>
  </sheetData>
  <mergeCells count="10">
    <mergeCell ref="A10:B10"/>
    <mergeCell ref="A11:H11"/>
    <mergeCell ref="A2:H2"/>
    <mergeCell ref="A3:A4"/>
    <mergeCell ref="C3:C4"/>
    <mergeCell ref="D3:D4"/>
    <mergeCell ref="E3:E4"/>
    <mergeCell ref="F3:F4"/>
    <mergeCell ref="G3:G4"/>
    <mergeCell ref="H3:H4"/>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41"/>
  <sheetViews>
    <sheetView topLeftCell="A28" workbookViewId="0">
      <selection activeCell="I44" sqref="I44"/>
    </sheetView>
  </sheetViews>
  <sheetFormatPr defaultRowHeight="15" x14ac:dyDescent="0.25"/>
  <cols>
    <col min="1" max="1" width="12" customWidth="1"/>
    <col min="2" max="2" width="9" style="23" bestFit="1" customWidth="1"/>
    <col min="3" max="3" width="57.5703125" customWidth="1"/>
    <col min="4" max="4" width="10.42578125" customWidth="1"/>
    <col min="5" max="5" width="10.140625" customWidth="1"/>
    <col min="6" max="6" width="13.28515625" customWidth="1"/>
  </cols>
  <sheetData>
    <row r="2" spans="1:6" ht="15.75" thickBot="1" x14ac:dyDescent="0.3"/>
    <row r="3" spans="1:6" ht="32.25" thickBot="1" x14ac:dyDescent="0.3">
      <c r="B3" s="103" t="s">
        <v>26</v>
      </c>
      <c r="C3" s="104" t="s">
        <v>61</v>
      </c>
      <c r="D3" s="104" t="s">
        <v>30</v>
      </c>
      <c r="E3" s="104" t="s">
        <v>47</v>
      </c>
      <c r="F3" s="105" t="s">
        <v>32</v>
      </c>
    </row>
    <row r="4" spans="1:6" x14ac:dyDescent="0.25">
      <c r="A4" s="253" t="s">
        <v>502</v>
      </c>
      <c r="B4" s="100">
        <v>1</v>
      </c>
      <c r="C4" s="95" t="s">
        <v>1</v>
      </c>
      <c r="D4" s="96">
        <f>'1.ΑΚΙΝΗΤΟ'!F8</f>
        <v>0</v>
      </c>
      <c r="E4" s="96">
        <f>'1.ΑΚΙΝΗΤΟ'!G8</f>
        <v>0</v>
      </c>
      <c r="F4" s="97">
        <f>'1.ΑΚΙΝΗΤΟ'!H8</f>
        <v>0</v>
      </c>
    </row>
    <row r="5" spans="1:6" ht="45" x14ac:dyDescent="0.25">
      <c r="A5" s="254"/>
      <c r="B5" s="101">
        <v>2</v>
      </c>
      <c r="C5" s="87" t="s">
        <v>2</v>
      </c>
      <c r="D5" s="88">
        <f>'2.ΕΞΟΠΛΙΣΜΟΣ-ΕΞΟΠΛ. ΕΡΓΑΣΤΗΡΙΩΝ'!F18</f>
        <v>0</v>
      </c>
      <c r="E5" s="88">
        <f>'2.ΕΞΟΠΛΙΣΜΟΣ-ΕΞΟΠΛ. ΕΡΓΑΣΤΗΡΙΩΝ'!G18</f>
        <v>0</v>
      </c>
      <c r="F5" s="98">
        <f>'2.ΕΞΟΠΛΙΣΜΟΣ-ΕΞΟΠΛ. ΕΡΓΑΣΤΗΡΙΩΝ'!H18</f>
        <v>0</v>
      </c>
    </row>
    <row r="6" spans="1:6" ht="45.75" customHeight="1" x14ac:dyDescent="0.25">
      <c r="A6" s="254"/>
      <c r="B6" s="101">
        <v>3</v>
      </c>
      <c r="C6" s="89" t="s">
        <v>485</v>
      </c>
      <c r="D6" s="88">
        <f>'3.ΑΓΟΡΑ ΚΑΙΝΟΥΡΓΙΩΝ ΟΧΗΜΑΤΩΝ'!F8</f>
        <v>0</v>
      </c>
      <c r="E6" s="88">
        <f>'3.ΑΓΟΡΑ ΚΑΙΝΟΥΡΓΙΩΝ ΟΧΗΜΑΤΩΝ'!G8</f>
        <v>0</v>
      </c>
      <c r="F6" s="98">
        <f>'3.ΑΓΟΡΑ ΚΑΙΝΟΥΡΓΙΩΝ ΟΧΗΜΑΤΩΝ'!H8</f>
        <v>0</v>
      </c>
    </row>
    <row r="7" spans="1:6" x14ac:dyDescent="0.25">
      <c r="A7" s="254"/>
      <c r="B7" s="101">
        <v>4</v>
      </c>
      <c r="C7" s="87" t="s">
        <v>3</v>
      </c>
      <c r="D7" s="88">
        <f>'4. ΠΙΣΤΟΠ. ΔΙΑΣΦ. ΠΟΙΟΤΗΤΑΣ'!F8</f>
        <v>0</v>
      </c>
      <c r="E7" s="88">
        <f>'4. ΠΙΣΤΟΠ. ΔΙΑΣΦ. ΠΟΙΟΤΗΤΑΣ'!G8</f>
        <v>0</v>
      </c>
      <c r="F7" s="98">
        <f>'4. ΠΙΣΤΟΠ. ΔΙΑΣΦ. ΠΟΙΟΤΗΤΑΣ'!H8</f>
        <v>0</v>
      </c>
    </row>
    <row r="8" spans="1:6" ht="60" x14ac:dyDescent="0.25">
      <c r="A8" s="254"/>
      <c r="B8" s="101">
        <v>5</v>
      </c>
      <c r="C8" s="87" t="s">
        <v>506</v>
      </c>
      <c r="D8" s="88">
        <f>'5.ΕΞΟΠΛΙΣΜΟΣ ΕΠΙΧΕΙΡΗΣΗΣ'!F8</f>
        <v>0</v>
      </c>
      <c r="E8" s="88">
        <f>'5.ΕΞΟΠΛΙΣΜΟΣ ΕΠΙΧΕΙΡΗΣΗΣ'!G8</f>
        <v>0</v>
      </c>
      <c r="F8" s="98">
        <f>'5.ΕΞΟΠΛΙΣΜΟΣ ΕΠΙΧΕΙΡΗΣΗΣ'!H8</f>
        <v>0</v>
      </c>
    </row>
    <row r="9" spans="1:6" ht="30" x14ac:dyDescent="0.25">
      <c r="A9" s="254"/>
      <c r="B9" s="101">
        <v>6</v>
      </c>
      <c r="C9" s="87" t="s">
        <v>5</v>
      </c>
      <c r="D9" s="88">
        <f>'6.ΣΥΣΤ. ΑΣΦΑΛΕΙΑΣ-ΠΥΡΟΣΒΕΣΗΣ'!F8</f>
        <v>0</v>
      </c>
      <c r="E9" s="88">
        <f>'6.ΣΥΣΤ. ΑΣΦΑΛΕΙΑΣ-ΠΥΡΟΣΒΕΣΗΣ'!G8</f>
        <v>0</v>
      </c>
      <c r="F9" s="98">
        <f>'6.ΣΥΣΤ. ΑΣΦΑΛΕΙΑΣ-ΠΥΡΟΣΒΕΣΗΣ'!H8</f>
        <v>0</v>
      </c>
    </row>
    <row r="10" spans="1:6" ht="30" x14ac:dyDescent="0.25">
      <c r="A10" s="254"/>
      <c r="B10" s="101">
        <v>7</v>
      </c>
      <c r="C10" s="87" t="s">
        <v>69</v>
      </c>
      <c r="D10" s="88">
        <f>'7.ΓΕΝΙΚΕΣ ΔΑΠΑΝΕΣ'!F8</f>
        <v>0</v>
      </c>
      <c r="E10" s="88">
        <f>'7.ΓΕΝΙΚΕΣ ΔΑΠΑΝΕΣ'!G8</f>
        <v>0</v>
      </c>
      <c r="F10" s="98">
        <f>'7.ΓΕΝΙΚΕΣ ΔΑΠΑΝΕΣ'!H8</f>
        <v>0</v>
      </c>
    </row>
    <row r="11" spans="1:6" ht="90" x14ac:dyDescent="0.25">
      <c r="A11" s="254"/>
      <c r="B11" s="101">
        <v>8</v>
      </c>
      <c r="C11" s="87" t="s">
        <v>68</v>
      </c>
      <c r="D11" s="88">
        <f>'8.ΛΟΓΙΣΜΙΚΟ-ΕΥΡΕΣΙΤΕΧΝΙΑ-ΣΗΜΑΤΑ'!F8</f>
        <v>0</v>
      </c>
      <c r="E11" s="88">
        <f>'8.ΛΟΓΙΣΜΙΚΟ-ΕΥΡΕΣΙΤΕΧΝΙΑ-ΣΗΜΑΤΑ'!G8</f>
        <v>0</v>
      </c>
      <c r="F11" s="98">
        <f>'8.ΛΟΓΙΣΜΙΚΟ-ΕΥΡΕΣΙΤΕΧΝΙΑ-ΣΗΜΑΤΑ'!H8</f>
        <v>0</v>
      </c>
    </row>
    <row r="12" spans="1:6" ht="30" x14ac:dyDescent="0.25">
      <c r="A12" s="254"/>
      <c r="B12" s="101">
        <v>9</v>
      </c>
      <c r="C12" s="87" t="s">
        <v>6</v>
      </c>
      <c r="D12" s="88">
        <f>'9.ΔΑΠΑΝΕΣ ΠΡΟΒΟΛΗΣ'!F8</f>
        <v>0</v>
      </c>
      <c r="E12" s="88">
        <f>'9.ΔΑΠΑΝΕΣ ΠΡΟΒΟΛΗΣ'!G8</f>
        <v>0</v>
      </c>
      <c r="F12" s="98">
        <f>'9.ΔΑΠΑΝΕΣ ΠΡΟΒΟΛΗΣ'!H8</f>
        <v>0</v>
      </c>
    </row>
    <row r="13" spans="1:6" x14ac:dyDescent="0.25">
      <c r="A13" s="254"/>
      <c r="B13" s="101">
        <v>10</v>
      </c>
      <c r="C13" s="87" t="s">
        <v>67</v>
      </c>
      <c r="D13" s="88">
        <f>'10.ΔΑΠΑΝΕΣ ΟΚΩ'!F8</f>
        <v>0</v>
      </c>
      <c r="E13" s="88">
        <f>'10.ΔΑΠΑΝΕΣ ΟΚΩ'!G8</f>
        <v>0</v>
      </c>
      <c r="F13" s="98">
        <f>'10.ΔΑΠΑΝΕΣ ΟΚΩ'!H8</f>
        <v>0</v>
      </c>
    </row>
    <row r="14" spans="1:6" x14ac:dyDescent="0.25">
      <c r="A14" s="254"/>
      <c r="B14" s="101">
        <v>11</v>
      </c>
      <c r="C14" s="87" t="s">
        <v>66</v>
      </c>
      <c r="D14" s="88">
        <f>'11.ΑΣΦΑΛΙΣΤΗΡΙΟ ΣΥΜΒΟΛΑΙΟ'!F8</f>
        <v>0</v>
      </c>
      <c r="E14" s="88">
        <f>'11.ΑΣΦΑΛΙΣΤΗΡΙΟ ΣΥΜΒΟΛΑΙΟ'!G8</f>
        <v>0</v>
      </c>
      <c r="F14" s="98">
        <f>'11.ΑΣΦΑΛΙΣΤΗΡΙΟ ΣΥΜΒΟΛΑΙΟ'!H8</f>
        <v>0</v>
      </c>
    </row>
    <row r="15" spans="1:6" ht="15.75" thickBot="1" x14ac:dyDescent="0.3">
      <c r="A15" s="255"/>
      <c r="B15" s="102">
        <v>12</v>
      </c>
      <c r="C15" s="90" t="s">
        <v>64</v>
      </c>
      <c r="D15" s="91">
        <f>'12.ΑΜΟΙΒΕΣ ΠΡΟΣΩΠΙΚΟΥ'!F8</f>
        <v>0</v>
      </c>
      <c r="E15" s="91">
        <f>'12.ΑΜΟΙΒΕΣ ΠΡΟΣΩΠΙΚΟΥ'!G8</f>
        <v>0</v>
      </c>
      <c r="F15" s="99">
        <f>'12.ΑΜΟΙΒΕΣ ΠΡΟΣΩΠΙΚΟΥ'!H8</f>
        <v>0</v>
      </c>
    </row>
    <row r="16" spans="1:6" x14ac:dyDescent="0.25">
      <c r="A16" s="253" t="s">
        <v>489</v>
      </c>
      <c r="B16" s="106">
        <v>1</v>
      </c>
      <c r="C16" s="107" t="s">
        <v>486</v>
      </c>
      <c r="D16" s="108">
        <f>'13i.ΔΑΠΑΝΕΣ ΑΝΤΙΚ. ΓΕΩΡΓΩΝ'!F10</f>
        <v>0</v>
      </c>
      <c r="E16" s="108">
        <f>'13i.ΔΑΠΑΝΕΣ ΑΝΤΙΚ. ΓΕΩΡΓΩΝ'!G10</f>
        <v>0</v>
      </c>
      <c r="F16" s="109">
        <f>'13i.ΔΑΠΑΝΕΣ ΑΝΤΙΚ. ΓΕΩΡΓΩΝ'!H10</f>
        <v>0</v>
      </c>
    </row>
    <row r="17" spans="1:6" ht="30" x14ac:dyDescent="0.25">
      <c r="A17" s="256"/>
      <c r="B17" s="110">
        <v>2</v>
      </c>
      <c r="C17" s="87" t="s">
        <v>487</v>
      </c>
      <c r="D17" s="88">
        <f>'13ii.ΜΕΤΑΦ.ΓΝΩΣ.ΕΝΗΜ.'!G10</f>
        <v>0</v>
      </c>
      <c r="E17" s="88">
        <f>'13ii.ΜΕΤΑΦ.ΓΝΩΣ.ΕΝΗΜ.'!H10</f>
        <v>0</v>
      </c>
      <c r="F17" s="114">
        <f>'13ii.ΜΕΤΑΦ.ΓΝΩΣ.ΕΝΗΜ.'!I10</f>
        <v>0</v>
      </c>
    </row>
    <row r="18" spans="1:6" ht="30.75" thickBot="1" x14ac:dyDescent="0.3">
      <c r="A18" s="257"/>
      <c r="B18" s="111">
        <v>3</v>
      </c>
      <c r="C18" s="112" t="s">
        <v>488</v>
      </c>
      <c r="D18" s="113">
        <f>'13iii.ΟΔΟΙΠΟΡ.ΔΙΑΜΟΝΗ'!F10</f>
        <v>0</v>
      </c>
      <c r="E18" s="113">
        <f>'13iii.ΟΔΟΙΠΟΡ.ΔΙΑΜΟΝΗ'!G10</f>
        <v>0</v>
      </c>
      <c r="F18" s="99">
        <f>'13iii.ΟΔΟΙΠΟΡ.ΔΙΑΜΟΝΗ'!H10</f>
        <v>0</v>
      </c>
    </row>
    <row r="19" spans="1:6" ht="45" x14ac:dyDescent="0.25">
      <c r="A19" s="253" t="s">
        <v>491</v>
      </c>
      <c r="B19" s="100">
        <v>1</v>
      </c>
      <c r="C19" s="148" t="s">
        <v>7</v>
      </c>
      <c r="D19" s="96">
        <f>'14i ΧΩΡΟΙ ΠΡΟΒΟΛΗΣ'!F8</f>
        <v>0</v>
      </c>
      <c r="E19" s="96">
        <f>'14i ΧΩΡΟΙ ΠΡΟΒΟΛΗΣ'!G8</f>
        <v>0</v>
      </c>
      <c r="F19" s="97">
        <f>'14i ΧΩΡΟΙ ΠΡΟΒΟΛΗΣ'!H8</f>
        <v>0</v>
      </c>
    </row>
    <row r="20" spans="1:6" ht="30" x14ac:dyDescent="0.25">
      <c r="A20" s="256"/>
      <c r="B20" s="101">
        <v>2</v>
      </c>
      <c r="C20" s="149" t="s">
        <v>8</v>
      </c>
      <c r="D20" s="88">
        <f>'14ii ΕΡΓΑΣΙΕΣ ΠΡΑΣΙΝΟΥ'!F8</f>
        <v>0</v>
      </c>
      <c r="E20" s="88">
        <f>'14ii ΕΡΓΑΣΙΕΣ ΠΡΑΣΙΝΟΥ'!G8</f>
        <v>0</v>
      </c>
      <c r="F20" s="98">
        <f>'14ii ΕΡΓΑΣΙΕΣ ΠΡΑΣΙΝΟΥ'!H8</f>
        <v>0</v>
      </c>
    </row>
    <row r="21" spans="1:6" x14ac:dyDescent="0.25">
      <c r="A21" s="256"/>
      <c r="B21" s="101">
        <v>3</v>
      </c>
      <c r="C21" s="149" t="s">
        <v>490</v>
      </c>
      <c r="D21" s="88">
        <f>'14iii ΣΥΓΚΡ. ΨΥΧΡ. ΕΚΘΛ'!F8</f>
        <v>0</v>
      </c>
      <c r="E21" s="88">
        <f>'14iii ΣΥΓΚΡ. ΨΥΧΡ. ΕΚΘΛ'!G8</f>
        <v>0</v>
      </c>
      <c r="F21" s="98">
        <f>'14iii ΣΥΓΚΡ. ΨΥΧΡ. ΕΚΘΛ'!H8</f>
        <v>0</v>
      </c>
    </row>
    <row r="22" spans="1:6" ht="45.75" thickBot="1" x14ac:dyDescent="0.3">
      <c r="A22" s="257"/>
      <c r="B22" s="102">
        <v>4</v>
      </c>
      <c r="C22" s="150" t="s">
        <v>15</v>
      </c>
      <c r="D22" s="91">
        <f>'14v ΟΙΚΙΣΚΟΣ 20Τ.Μ.'!G8</f>
        <v>0</v>
      </c>
      <c r="E22" s="91">
        <f>'14v ΟΙΚΙΣΚΟΣ 20Τ.Μ.'!H8</f>
        <v>0</v>
      </c>
      <c r="F22" s="99">
        <f>'14v ΟΙΚΙΣΚΟΣ 20Τ.Μ.'!I8</f>
        <v>0</v>
      </c>
    </row>
    <row r="23" spans="1:6" x14ac:dyDescent="0.25">
      <c r="A23" s="253" t="s">
        <v>496</v>
      </c>
      <c r="B23" s="106">
        <v>1</v>
      </c>
      <c r="C23" s="148" t="s">
        <v>492</v>
      </c>
      <c r="D23" s="116">
        <f>'15i ΕΙΔΙΚΟΣ ΕΞΟΠΛΙΣΜΟΣ'!F8</f>
        <v>0</v>
      </c>
      <c r="E23" s="116">
        <f>'15i ΕΙΔΙΚΟΣ ΕΞΟΠΛΙΣΜΟΣ'!G8</f>
        <v>0</v>
      </c>
      <c r="F23" s="117">
        <f>'15i ΕΙΔΙΚΟΣ ΕΞΟΠΛΙΣΜΟΣ'!H8</f>
        <v>0</v>
      </c>
    </row>
    <row r="24" spans="1:6" ht="30" x14ac:dyDescent="0.25">
      <c r="A24" s="256"/>
      <c r="B24" s="118">
        <v>2</v>
      </c>
      <c r="C24" s="151" t="s">
        <v>493</v>
      </c>
      <c r="D24" s="115">
        <f>'15ii ΟΙΚΙΣΚΟΣ-ΑΠΟΘΗΚΗ'!F8</f>
        <v>0</v>
      </c>
      <c r="E24" s="115">
        <f>'15ii ΟΙΚΙΣΚΟΣ-ΑΠΟΘΗΚΗ'!G8</f>
        <v>0</v>
      </c>
      <c r="F24" s="119">
        <f>'15ii ΟΙΚΙΣΚΟΣ-ΑΠΟΘΗΚΗ'!H8</f>
        <v>0</v>
      </c>
    </row>
    <row r="25" spans="1:6" x14ac:dyDescent="0.25">
      <c r="A25" s="256"/>
      <c r="B25" s="118">
        <v>3</v>
      </c>
      <c r="C25" s="151" t="s">
        <v>494</v>
      </c>
      <c r="D25" s="115">
        <f>'15iii ΕΡΓΑ ΠΡΑΣΙΝΟΥ'!F8</f>
        <v>0</v>
      </c>
      <c r="E25" s="115">
        <f>'15iii ΕΡΓΑ ΠΡΑΣΙΝΟΥ'!G8</f>
        <v>0</v>
      </c>
      <c r="F25" s="119">
        <f>'15iii ΕΡΓΑ ΠΡΑΣΙΝΟΥ'!H8</f>
        <v>0</v>
      </c>
    </row>
    <row r="26" spans="1:6" ht="30" x14ac:dyDescent="0.25">
      <c r="A26" s="256"/>
      <c r="B26" s="118">
        <v>4</v>
      </c>
      <c r="C26" s="151" t="s">
        <v>495</v>
      </c>
      <c r="D26" s="115">
        <f>'15v EΞ. ΑΝΑΨΥΧΗΣ'!F8</f>
        <v>0</v>
      </c>
      <c r="E26" s="115">
        <f>'15v EΞ. ΑΝΑΨΥΧΗΣ'!G8</f>
        <v>0</v>
      </c>
      <c r="F26" s="119">
        <f>'15v EΞ. ΑΝΑΨΥΧΗΣ'!H8</f>
        <v>0</v>
      </c>
    </row>
    <row r="27" spans="1:6" ht="30.75" thickBot="1" x14ac:dyDescent="0.3">
      <c r="A27" s="257"/>
      <c r="B27" s="120">
        <v>5</v>
      </c>
      <c r="C27" s="152" t="s">
        <v>461</v>
      </c>
      <c r="D27" s="121">
        <f>'15vi ΠΡΟΒΟΛΗ'!F8</f>
        <v>0</v>
      </c>
      <c r="E27" s="121">
        <f>'15vi ΠΡΟΒΟΛΗ'!G8</f>
        <v>0</v>
      </c>
      <c r="F27" s="122">
        <f>'15vi ΠΡΟΒΟΛΗ'!H8</f>
        <v>0</v>
      </c>
    </row>
    <row r="28" spans="1:6" ht="46.5" customHeight="1" thickBot="1" x14ac:dyDescent="0.3">
      <c r="A28" s="126" t="s">
        <v>500</v>
      </c>
      <c r="B28" s="123">
        <v>1</v>
      </c>
      <c r="C28" s="153" t="s">
        <v>499</v>
      </c>
      <c r="D28" s="124">
        <f>'16i'!F8</f>
        <v>0</v>
      </c>
      <c r="E28" s="124">
        <f>'16i'!G8</f>
        <v>0</v>
      </c>
      <c r="F28" s="125">
        <f>'16i'!H8</f>
        <v>0</v>
      </c>
    </row>
    <row r="29" spans="1:6" ht="24.75" customHeight="1" x14ac:dyDescent="0.25">
      <c r="A29" s="258" t="s">
        <v>16</v>
      </c>
      <c r="B29" s="94">
        <v>1</v>
      </c>
      <c r="C29" s="154" t="s">
        <v>501</v>
      </c>
      <c r="D29" s="116">
        <f>'17i ΕΡΓΑ ΠΡΑΣΙΝΟΥ'!F8</f>
        <v>0</v>
      </c>
      <c r="E29" s="116">
        <f>'17i ΕΡΓΑ ΠΡΑΣΙΝΟΥ'!G8</f>
        <v>0</v>
      </c>
      <c r="F29" s="117">
        <f>'17i ΕΡΓΑ ΠΡΑΣΙΝΟΥ'!H8</f>
        <v>0</v>
      </c>
    </row>
    <row r="30" spans="1:6" ht="24" customHeight="1" thickBot="1" x14ac:dyDescent="0.3">
      <c r="A30" s="259"/>
      <c r="B30" s="86">
        <v>2</v>
      </c>
      <c r="C30" s="155" t="s">
        <v>492</v>
      </c>
      <c r="D30" s="93">
        <f>'17ii ΕΙΔΙΚΟΣ ΕΞΟΠΛΙΣΜΟΣ'!F8</f>
        <v>0</v>
      </c>
      <c r="E30" s="93">
        <f>'17ii ΕΙΔΙΚΟΣ ΕΞΟΠΛΙΣΜΟΣ'!G8</f>
        <v>0</v>
      </c>
      <c r="F30" s="127">
        <f>'17ii ΕΙΔΙΚΟΣ ΕΞΟΠΛΙΣΜΟΣ'!H8</f>
        <v>0</v>
      </c>
    </row>
    <row r="31" spans="1:6" ht="45" x14ac:dyDescent="0.25">
      <c r="A31" s="250" t="s">
        <v>503</v>
      </c>
      <c r="B31" s="106">
        <v>1</v>
      </c>
      <c r="C31" s="148" t="s">
        <v>7</v>
      </c>
      <c r="D31" s="116">
        <f>'18i ΠΡΟΒΟΛΗ'!F8</f>
        <v>0</v>
      </c>
      <c r="E31" s="116">
        <f>'18i ΠΡΟΒΟΛΗ'!G8</f>
        <v>0</v>
      </c>
      <c r="F31" s="117">
        <f>'18i ΠΡΟΒΟΛΗ'!H8</f>
        <v>0</v>
      </c>
    </row>
    <row r="32" spans="1:6" ht="30" x14ac:dyDescent="0.25">
      <c r="A32" s="251"/>
      <c r="B32" s="131">
        <v>2</v>
      </c>
      <c r="C32" s="149" t="s">
        <v>8</v>
      </c>
      <c r="D32" s="92">
        <f>'18ii ΕΡΓΑ ΠΡΑΣΙΝΟΥ'!F8</f>
        <v>0</v>
      </c>
      <c r="E32" s="92">
        <f>'18ii ΕΡΓΑ ΠΡΑΣΙΝΟΥ'!G8</f>
        <v>0</v>
      </c>
      <c r="F32" s="128">
        <f>'18ii ΕΡΓΑ ΠΡΑΣΙΝΟΥ'!H8</f>
        <v>0</v>
      </c>
    </row>
    <row r="33" spans="1:6" x14ac:dyDescent="0.25">
      <c r="A33" s="251"/>
      <c r="B33" s="131">
        <v>3</v>
      </c>
      <c r="C33" s="149" t="s">
        <v>490</v>
      </c>
      <c r="D33" s="92">
        <f>'18iii ΣΥΓΚ. ΨΥΧΡ. ΕΚΘΛΙΨΗΣ'!F8</f>
        <v>0</v>
      </c>
      <c r="E33" s="92">
        <f>'18iii ΣΥΓΚ. ΨΥΧΡ. ΕΚΘΛΙΨΗΣ'!G8</f>
        <v>0</v>
      </c>
      <c r="F33" s="128">
        <f>'18iii ΣΥΓΚ. ΨΥΧΡ. ΕΚΘΛΙΨΗΣ'!H8</f>
        <v>0</v>
      </c>
    </row>
    <row r="34" spans="1:6" x14ac:dyDescent="0.25">
      <c r="A34" s="251"/>
      <c r="B34" s="131">
        <v>4</v>
      </c>
      <c r="C34" s="149" t="s">
        <v>10</v>
      </c>
      <c r="D34" s="92">
        <f>'18v ΕΙΔΙΚΟΣ ΕΞΟΠΛ.'!F8</f>
        <v>0</v>
      </c>
      <c r="E34" s="92">
        <f>'18v ΕΙΔΙΚΟΣ ΕΞΟΠΛ.'!G8</f>
        <v>0</v>
      </c>
      <c r="F34" s="128">
        <f>'18v ΕΙΔΙΚΟΣ ΕΞΟΠΛ.'!H8</f>
        <v>0</v>
      </c>
    </row>
    <row r="35" spans="1:6" ht="30" x14ac:dyDescent="0.25">
      <c r="A35" s="251"/>
      <c r="B35" s="131">
        <v>5</v>
      </c>
      <c r="C35" s="151" t="s">
        <v>493</v>
      </c>
      <c r="D35" s="92">
        <f>'18vi ΟΙΚΙΣΚΟΣ-ΑΠΟΘΗΚΗ'!F8</f>
        <v>0</v>
      </c>
      <c r="E35" s="92">
        <f>'18vi ΟΙΚΙΣΚΟΣ-ΑΠΟΘΗΚΗ'!G8</f>
        <v>0</v>
      </c>
      <c r="F35" s="128">
        <f>'18vi ΟΙΚΙΣΚΟΣ-ΑΠΟΘΗΚΗ'!H8</f>
        <v>0</v>
      </c>
    </row>
    <row r="36" spans="1:6" ht="15.75" thickBot="1" x14ac:dyDescent="0.3">
      <c r="A36" s="252"/>
      <c r="B36" s="132">
        <v>6</v>
      </c>
      <c r="C36" s="150" t="s">
        <v>13</v>
      </c>
      <c r="D36" s="129">
        <f>'18vii ΕΞΟΠΛ. ΑΝΑΨΥΧΗΣ'!F8</f>
        <v>0</v>
      </c>
      <c r="E36" s="129">
        <f>'18vii ΕΞΟΠΛ. ΑΝΑΨΥΧΗΣ'!G8</f>
        <v>0</v>
      </c>
      <c r="F36" s="130">
        <f>'18vii ΕΞΟΠΛ. ΑΝΑΨΥΧΗΣ'!H8</f>
        <v>0</v>
      </c>
    </row>
    <row r="37" spans="1:6" ht="16.5" thickBot="1" x14ac:dyDescent="0.3">
      <c r="B37" s="37"/>
      <c r="C37" s="38" t="s">
        <v>34</v>
      </c>
      <c r="D37" s="39">
        <f>SUM(D4:D36)</f>
        <v>0</v>
      </c>
      <c r="E37" s="39">
        <f>SUM(E4:E36)</f>
        <v>0</v>
      </c>
      <c r="F37" s="40">
        <f>SUM(F4:F36)</f>
        <v>0</v>
      </c>
    </row>
    <row r="38" spans="1:6" ht="15.75" thickTop="1" x14ac:dyDescent="0.25"/>
    <row r="40" spans="1:6" x14ac:dyDescent="0.25">
      <c r="C40" s="26" t="s">
        <v>60</v>
      </c>
    </row>
    <row r="41" spans="1:6" x14ac:dyDescent="0.25">
      <c r="C41" s="27" t="s">
        <v>59</v>
      </c>
    </row>
  </sheetData>
  <mergeCells count="6">
    <mergeCell ref="A31:A36"/>
    <mergeCell ref="A4:A15"/>
    <mergeCell ref="A16:A18"/>
    <mergeCell ref="A19:A22"/>
    <mergeCell ref="A23:A27"/>
    <mergeCell ref="A29:A30"/>
  </mergeCells>
  <phoneticPr fontId="32" type="noConversion"/>
  <pageMargins left="0.7" right="0.7" top="0.75" bottom="0.75" header="0.3" footer="0.3"/>
  <pageSetup paperSize="9" scale="69" orientation="portrait" verticalDpi="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33"/>
  <sheetViews>
    <sheetView tabSelected="1" view="pageBreakPreview" topLeftCell="A28" zoomScaleSheetLayoutView="100" workbookViewId="0">
      <selection activeCell="F28" sqref="F28"/>
    </sheetView>
  </sheetViews>
  <sheetFormatPr defaultRowHeight="15" x14ac:dyDescent="0.25"/>
  <cols>
    <col min="1" max="1" width="8" customWidth="1"/>
    <col min="3" max="3" width="33.140625" style="24" customWidth="1"/>
    <col min="6" max="6" width="10.28515625" customWidth="1"/>
  </cols>
  <sheetData>
    <row r="2" spans="1:12" x14ac:dyDescent="0.25">
      <c r="A2" s="133"/>
      <c r="B2" s="134"/>
      <c r="C2" s="134"/>
      <c r="D2" s="134"/>
      <c r="E2" s="134"/>
      <c r="F2" s="135"/>
      <c r="G2" s="260" t="s">
        <v>48</v>
      </c>
      <c r="H2" s="260"/>
      <c r="I2" s="260"/>
      <c r="J2" s="260"/>
      <c r="K2" s="260"/>
      <c r="L2" s="260"/>
    </row>
    <row r="3" spans="1:12" ht="25.5" x14ac:dyDescent="0.25">
      <c r="A3" s="145" t="s">
        <v>508</v>
      </c>
      <c r="B3" s="136" t="s">
        <v>26</v>
      </c>
      <c r="C3" s="136" t="s">
        <v>62</v>
      </c>
      <c r="D3" s="137" t="s">
        <v>30</v>
      </c>
      <c r="E3" s="137" t="s">
        <v>31</v>
      </c>
      <c r="F3" s="138" t="s">
        <v>32</v>
      </c>
      <c r="G3" s="136" t="s">
        <v>49</v>
      </c>
      <c r="H3" s="136" t="s">
        <v>50</v>
      </c>
      <c r="I3" s="136" t="s">
        <v>51</v>
      </c>
      <c r="J3" s="136" t="s">
        <v>52</v>
      </c>
      <c r="K3" s="139" t="s">
        <v>53</v>
      </c>
      <c r="L3" s="139" t="s">
        <v>54</v>
      </c>
    </row>
    <row r="4" spans="1:12" ht="30" x14ac:dyDescent="0.25">
      <c r="A4" s="261" t="s">
        <v>509</v>
      </c>
      <c r="B4" s="140">
        <v>1</v>
      </c>
      <c r="C4" s="87" t="s">
        <v>1</v>
      </c>
      <c r="D4" s="88">
        <f>ΣΥΝΟΛΟ!D4</f>
        <v>0</v>
      </c>
      <c r="E4" s="88">
        <f>ΣΥΝΟΛΟ!E4</f>
        <v>0</v>
      </c>
      <c r="F4" s="88">
        <f>ΣΥΝΟΛΟ!F4</f>
        <v>0</v>
      </c>
      <c r="G4" s="141"/>
      <c r="H4" s="141"/>
      <c r="I4" s="141"/>
      <c r="J4" s="141"/>
      <c r="K4" s="141"/>
      <c r="L4" s="141"/>
    </row>
    <row r="5" spans="1:12" ht="90" x14ac:dyDescent="0.25">
      <c r="A5" s="262"/>
      <c r="B5" s="140">
        <v>2</v>
      </c>
      <c r="C5" s="87" t="s">
        <v>2</v>
      </c>
      <c r="D5" s="88">
        <f>ΣΥΝΟΛΟ!D5</f>
        <v>0</v>
      </c>
      <c r="E5" s="88">
        <f>ΣΥΝΟΛΟ!E5</f>
        <v>0</v>
      </c>
      <c r="F5" s="88">
        <f>ΣΥΝΟΛΟ!F5</f>
        <v>0</v>
      </c>
      <c r="G5" s="141"/>
      <c r="H5" s="141"/>
      <c r="I5" s="141"/>
      <c r="J5" s="141"/>
      <c r="K5" s="141"/>
      <c r="L5" s="141"/>
    </row>
    <row r="6" spans="1:12" ht="150" x14ac:dyDescent="0.25">
      <c r="A6" s="262"/>
      <c r="B6" s="140">
        <v>3</v>
      </c>
      <c r="C6" s="87" t="s">
        <v>504</v>
      </c>
      <c r="D6" s="88">
        <f>ΣΥΝΟΛΟ!D6</f>
        <v>0</v>
      </c>
      <c r="E6" s="88">
        <f>ΣΥΝΟΛΟ!E6</f>
        <v>0</v>
      </c>
      <c r="F6" s="88">
        <f>ΣΥΝΟΛΟ!F6</f>
        <v>0</v>
      </c>
      <c r="G6" s="141"/>
      <c r="H6" s="141"/>
      <c r="I6" s="141"/>
      <c r="J6" s="141"/>
      <c r="K6" s="141"/>
      <c r="L6" s="141"/>
    </row>
    <row r="7" spans="1:12" ht="30" x14ac:dyDescent="0.25">
      <c r="A7" s="262"/>
      <c r="B7" s="140">
        <v>4</v>
      </c>
      <c r="C7" s="87" t="s">
        <v>3</v>
      </c>
      <c r="D7" s="88">
        <f>ΣΥΝΟΛΟ!D7</f>
        <v>0</v>
      </c>
      <c r="E7" s="88">
        <f>ΣΥΝΟΛΟ!E7</f>
        <v>0</v>
      </c>
      <c r="F7" s="88">
        <f>ΣΥΝΟΛΟ!F7</f>
        <v>0</v>
      </c>
      <c r="G7" s="141"/>
      <c r="H7" s="141"/>
      <c r="I7" s="141"/>
      <c r="J7" s="141"/>
      <c r="K7" s="141"/>
      <c r="L7" s="141"/>
    </row>
    <row r="8" spans="1:12" x14ac:dyDescent="0.25">
      <c r="A8" s="262"/>
      <c r="B8" s="140">
        <v>5</v>
      </c>
      <c r="C8" s="87" t="s">
        <v>4</v>
      </c>
      <c r="D8" s="88">
        <f>ΣΥΝΟΛΟ!D8</f>
        <v>0</v>
      </c>
      <c r="E8" s="88">
        <f>ΣΥΝΟΛΟ!E8</f>
        <v>0</v>
      </c>
      <c r="F8" s="88">
        <f>ΣΥΝΟΛΟ!F8</f>
        <v>0</v>
      </c>
      <c r="G8" s="141"/>
      <c r="H8" s="141"/>
      <c r="I8" s="141"/>
      <c r="J8" s="141"/>
      <c r="K8" s="141"/>
      <c r="L8" s="141"/>
    </row>
    <row r="9" spans="1:12" ht="60" x14ac:dyDescent="0.25">
      <c r="A9" s="262"/>
      <c r="B9" s="140">
        <v>6</v>
      </c>
      <c r="C9" s="87" t="s">
        <v>5</v>
      </c>
      <c r="D9" s="88">
        <f>ΣΥΝΟΛΟ!D9</f>
        <v>0</v>
      </c>
      <c r="E9" s="88">
        <f>ΣΥΝΟΛΟ!E9</f>
        <v>0</v>
      </c>
      <c r="F9" s="88">
        <f>ΣΥΝΟΛΟ!F9</f>
        <v>0</v>
      </c>
      <c r="G9" s="141"/>
      <c r="H9" s="141"/>
      <c r="I9" s="141"/>
      <c r="J9" s="141"/>
      <c r="K9" s="141"/>
      <c r="L9" s="141"/>
    </row>
    <row r="10" spans="1:12" ht="45" x14ac:dyDescent="0.25">
      <c r="A10" s="262"/>
      <c r="B10" s="140">
        <v>7</v>
      </c>
      <c r="C10" s="87" t="s">
        <v>69</v>
      </c>
      <c r="D10" s="88">
        <f>ΣΥΝΟΛΟ!D10</f>
        <v>0</v>
      </c>
      <c r="E10" s="88">
        <f>ΣΥΝΟΛΟ!E10</f>
        <v>0</v>
      </c>
      <c r="F10" s="88">
        <f>ΣΥΝΟΛΟ!F10</f>
        <v>0</v>
      </c>
      <c r="G10" s="141"/>
      <c r="H10" s="141"/>
      <c r="I10" s="141"/>
      <c r="J10" s="141"/>
      <c r="K10" s="141"/>
      <c r="L10" s="141"/>
    </row>
    <row r="11" spans="1:12" ht="165" x14ac:dyDescent="0.25">
      <c r="A11" s="262"/>
      <c r="B11" s="140">
        <v>8</v>
      </c>
      <c r="C11" s="87" t="s">
        <v>68</v>
      </c>
      <c r="D11" s="88">
        <f>ΣΥΝΟΛΟ!D11</f>
        <v>0</v>
      </c>
      <c r="E11" s="88">
        <f>ΣΥΝΟΛΟ!E11</f>
        <v>0</v>
      </c>
      <c r="F11" s="88">
        <f>ΣΥΝΟΛΟ!F11</f>
        <v>0</v>
      </c>
      <c r="G11" s="141"/>
      <c r="H11" s="141"/>
      <c r="I11" s="141"/>
      <c r="J11" s="141"/>
      <c r="K11" s="141"/>
      <c r="L11" s="141"/>
    </row>
    <row r="12" spans="1:12" ht="45" x14ac:dyDescent="0.25">
      <c r="A12" s="262"/>
      <c r="B12" s="140">
        <v>9</v>
      </c>
      <c r="C12" s="87" t="s">
        <v>6</v>
      </c>
      <c r="D12" s="88">
        <f>ΣΥΝΟΛΟ!D12</f>
        <v>0</v>
      </c>
      <c r="E12" s="88">
        <f>ΣΥΝΟΛΟ!E12</f>
        <v>0</v>
      </c>
      <c r="F12" s="88">
        <f>ΣΥΝΟΛΟ!F12</f>
        <v>0</v>
      </c>
      <c r="G12" s="141"/>
      <c r="H12" s="141"/>
      <c r="I12" s="141"/>
      <c r="J12" s="141"/>
      <c r="K12" s="141"/>
      <c r="L12" s="141"/>
    </row>
    <row r="13" spans="1:12" ht="28.5" customHeight="1" x14ac:dyDescent="0.25">
      <c r="A13" s="262"/>
      <c r="B13" s="140">
        <v>10</v>
      </c>
      <c r="C13" s="89" t="s">
        <v>67</v>
      </c>
      <c r="D13" s="88">
        <f>ΣΥΝΟΛΟ!D13</f>
        <v>0</v>
      </c>
      <c r="E13" s="88">
        <f>ΣΥΝΟΛΟ!E13</f>
        <v>0</v>
      </c>
      <c r="F13" s="88">
        <f>ΣΥΝΟΛΟ!F13</f>
        <v>0</v>
      </c>
      <c r="G13" s="141"/>
      <c r="H13" s="141"/>
      <c r="I13" s="141"/>
      <c r="J13" s="141"/>
      <c r="K13" s="141"/>
      <c r="L13" s="141"/>
    </row>
    <row r="14" spans="1:12" ht="30" x14ac:dyDescent="0.25">
      <c r="A14" s="262"/>
      <c r="B14" s="140">
        <v>11</v>
      </c>
      <c r="C14" s="87" t="s">
        <v>66</v>
      </c>
      <c r="D14" s="88">
        <f>ΣΥΝΟΛΟ!D14</f>
        <v>0</v>
      </c>
      <c r="E14" s="88">
        <f>ΣΥΝΟΛΟ!E14</f>
        <v>0</v>
      </c>
      <c r="F14" s="88">
        <f>ΣΥΝΟΛΟ!F14</f>
        <v>0</v>
      </c>
      <c r="G14" s="141"/>
      <c r="H14" s="141"/>
      <c r="I14" s="141"/>
      <c r="J14" s="141"/>
      <c r="K14" s="141"/>
      <c r="L14" s="141"/>
    </row>
    <row r="15" spans="1:12" x14ac:dyDescent="0.25">
      <c r="A15" s="263"/>
      <c r="B15" s="140">
        <v>12</v>
      </c>
      <c r="C15" s="87" t="s">
        <v>64</v>
      </c>
      <c r="D15" s="88">
        <f>ΣΥΝΟΛΟ!D15</f>
        <v>0</v>
      </c>
      <c r="E15" s="88">
        <f>ΣΥΝΟΛΟ!E15</f>
        <v>0</v>
      </c>
      <c r="F15" s="88">
        <f>ΣΥΝΟΛΟ!F15</f>
        <v>0</v>
      </c>
      <c r="G15" s="141"/>
      <c r="H15" s="141"/>
      <c r="I15" s="141"/>
      <c r="J15" s="141"/>
      <c r="K15" s="141"/>
      <c r="L15" s="141"/>
    </row>
    <row r="16" spans="1:12" ht="30" x14ac:dyDescent="0.25">
      <c r="A16" s="264" t="s">
        <v>489</v>
      </c>
      <c r="B16" s="140"/>
      <c r="C16" s="87" t="s">
        <v>486</v>
      </c>
      <c r="D16" s="88">
        <f>ΣΥΝΟΛΟ!D16</f>
        <v>0</v>
      </c>
      <c r="E16" s="88">
        <f>ΣΥΝΟΛΟ!E16</f>
        <v>0</v>
      </c>
      <c r="F16" s="88">
        <f>ΣΥΝΟΛΟ!F16</f>
        <v>0</v>
      </c>
      <c r="G16" s="141"/>
      <c r="H16" s="141"/>
      <c r="I16" s="141"/>
      <c r="J16" s="141"/>
      <c r="K16" s="141"/>
      <c r="L16" s="141"/>
    </row>
    <row r="17" spans="1:12" ht="48.75" customHeight="1" x14ac:dyDescent="0.25">
      <c r="A17" s="265"/>
      <c r="B17" s="140"/>
      <c r="C17" s="89" t="s">
        <v>487</v>
      </c>
      <c r="D17" s="88">
        <f>ΣΥΝΟΛΟ!D17</f>
        <v>0</v>
      </c>
      <c r="E17" s="88">
        <f>ΣΥΝΟΛΟ!E17</f>
        <v>0</v>
      </c>
      <c r="F17" s="88">
        <f>ΣΥΝΟΛΟ!F17</f>
        <v>0</v>
      </c>
      <c r="G17" s="141"/>
      <c r="H17" s="141"/>
      <c r="I17" s="141"/>
      <c r="J17" s="141"/>
      <c r="K17" s="141"/>
      <c r="L17" s="141"/>
    </row>
    <row r="18" spans="1:12" ht="45" x14ac:dyDescent="0.25">
      <c r="A18" s="266"/>
      <c r="B18" s="140"/>
      <c r="C18" s="89" t="s">
        <v>488</v>
      </c>
      <c r="D18" s="88">
        <f>ΣΥΝΟΛΟ!D18</f>
        <v>0</v>
      </c>
      <c r="E18" s="88">
        <f>ΣΥΝΟΛΟ!E18</f>
        <v>0</v>
      </c>
      <c r="F18" s="88">
        <f>ΣΥΝΟΛΟ!F18</f>
        <v>0</v>
      </c>
      <c r="G18" s="141"/>
      <c r="H18" s="141"/>
      <c r="I18" s="141"/>
      <c r="J18" s="141"/>
      <c r="K18" s="141"/>
      <c r="L18" s="141"/>
    </row>
    <row r="19" spans="1:12" ht="75" x14ac:dyDescent="0.25">
      <c r="A19" s="146" t="s">
        <v>510</v>
      </c>
      <c r="B19" s="140"/>
      <c r="C19" s="87" t="s">
        <v>7</v>
      </c>
      <c r="D19" s="92"/>
      <c r="E19" s="92"/>
      <c r="F19" s="92"/>
      <c r="G19" s="141"/>
      <c r="H19" s="141"/>
      <c r="I19" s="141"/>
      <c r="J19" s="141"/>
      <c r="K19" s="141"/>
      <c r="L19" s="141"/>
    </row>
    <row r="20" spans="1:12" ht="45" customHeight="1" x14ac:dyDescent="0.25">
      <c r="A20" s="146" t="s">
        <v>496</v>
      </c>
      <c r="B20" s="140"/>
      <c r="C20" s="87" t="s">
        <v>461</v>
      </c>
      <c r="D20" s="92"/>
      <c r="E20" s="92"/>
      <c r="F20" s="92"/>
      <c r="G20" s="141"/>
      <c r="H20" s="141"/>
      <c r="I20" s="141"/>
      <c r="J20" s="141"/>
      <c r="K20" s="141"/>
      <c r="L20" s="141"/>
    </row>
    <row r="21" spans="1:12" ht="45" x14ac:dyDescent="0.25">
      <c r="A21" s="146" t="s">
        <v>510</v>
      </c>
      <c r="B21" s="140"/>
      <c r="C21" s="87" t="s">
        <v>8</v>
      </c>
      <c r="D21" s="92"/>
      <c r="E21" s="92"/>
      <c r="F21" s="92"/>
      <c r="G21" s="141"/>
      <c r="H21" s="141"/>
      <c r="I21" s="141"/>
      <c r="J21" s="141"/>
      <c r="K21" s="141"/>
      <c r="L21" s="141"/>
    </row>
    <row r="22" spans="1:12" ht="51" customHeight="1" x14ac:dyDescent="0.25">
      <c r="A22" s="146" t="s">
        <v>510</v>
      </c>
      <c r="B22" s="140"/>
      <c r="C22" s="89" t="s">
        <v>9</v>
      </c>
      <c r="D22" s="92"/>
      <c r="E22" s="92"/>
      <c r="F22" s="92"/>
      <c r="G22" s="141"/>
      <c r="H22" s="141"/>
      <c r="I22" s="141"/>
      <c r="J22" s="141"/>
      <c r="K22" s="141"/>
      <c r="L22" s="141"/>
    </row>
    <row r="23" spans="1:12" ht="66.75" customHeight="1" x14ac:dyDescent="0.25">
      <c r="A23" s="146" t="s">
        <v>512</v>
      </c>
      <c r="B23" s="140"/>
      <c r="C23" s="89" t="s">
        <v>10</v>
      </c>
      <c r="D23" s="92"/>
      <c r="E23" s="92"/>
      <c r="F23" s="92"/>
      <c r="G23" s="141"/>
      <c r="H23" s="141"/>
      <c r="I23" s="141"/>
      <c r="J23" s="141"/>
      <c r="K23" s="141"/>
      <c r="L23" s="141"/>
    </row>
    <row r="24" spans="1:12" ht="46.5" customHeight="1" x14ac:dyDescent="0.25">
      <c r="A24" s="146" t="s">
        <v>513</v>
      </c>
      <c r="B24" s="140"/>
      <c r="C24" s="89" t="s">
        <v>11</v>
      </c>
      <c r="D24" s="92"/>
      <c r="E24" s="92"/>
      <c r="F24" s="92"/>
      <c r="G24" s="141"/>
      <c r="H24" s="141"/>
      <c r="I24" s="141"/>
      <c r="J24" s="141"/>
      <c r="K24" s="141"/>
      <c r="L24" s="141"/>
    </row>
    <row r="25" spans="1:12" ht="49.5" customHeight="1" x14ac:dyDescent="0.25">
      <c r="A25" s="147" t="s">
        <v>496</v>
      </c>
      <c r="B25" s="140"/>
      <c r="C25" s="89" t="s">
        <v>12</v>
      </c>
      <c r="D25" s="92"/>
      <c r="E25" s="92"/>
      <c r="F25" s="92"/>
      <c r="G25" s="141"/>
      <c r="H25" s="141"/>
      <c r="I25" s="141"/>
      <c r="J25" s="141"/>
      <c r="K25" s="141"/>
      <c r="L25" s="141"/>
    </row>
    <row r="26" spans="1:12" ht="47.25" customHeight="1" x14ac:dyDescent="0.25">
      <c r="A26" s="146" t="s">
        <v>513</v>
      </c>
      <c r="B26" s="140"/>
      <c r="C26" s="89" t="s">
        <v>13</v>
      </c>
      <c r="D26" s="92"/>
      <c r="E26" s="92"/>
      <c r="F26" s="92"/>
      <c r="G26" s="141"/>
      <c r="H26" s="141"/>
      <c r="I26" s="141"/>
      <c r="J26" s="141"/>
      <c r="K26" s="141"/>
      <c r="L26" s="141"/>
    </row>
    <row r="27" spans="1:12" ht="51.75" customHeight="1" x14ac:dyDescent="0.25">
      <c r="A27" s="147" t="s">
        <v>16</v>
      </c>
      <c r="B27" s="140"/>
      <c r="C27" s="89" t="s">
        <v>14</v>
      </c>
      <c r="D27" s="92"/>
      <c r="E27" s="92"/>
      <c r="F27" s="92"/>
      <c r="G27" s="141"/>
      <c r="H27" s="141"/>
      <c r="I27" s="141"/>
      <c r="J27" s="141"/>
      <c r="K27" s="141"/>
      <c r="L27" s="141"/>
    </row>
    <row r="28" spans="1:12" ht="75" x14ac:dyDescent="0.25">
      <c r="A28" s="146" t="s">
        <v>514</v>
      </c>
      <c r="B28" s="140"/>
      <c r="C28" s="89" t="s">
        <v>15</v>
      </c>
      <c r="D28" s="92"/>
      <c r="E28" s="92"/>
      <c r="F28" s="92"/>
      <c r="G28" s="141"/>
      <c r="H28" s="141"/>
      <c r="I28" s="141"/>
      <c r="J28" s="141"/>
      <c r="K28" s="141"/>
      <c r="L28" s="141"/>
    </row>
    <row r="29" spans="1:12" ht="25.5" x14ac:dyDescent="0.25">
      <c r="A29" s="133"/>
      <c r="B29" s="134"/>
      <c r="C29" s="142" t="s">
        <v>55</v>
      </c>
      <c r="D29" s="143"/>
      <c r="E29" s="143"/>
      <c r="F29" s="143"/>
      <c r="G29" s="134" t="s">
        <v>56</v>
      </c>
      <c r="H29" s="134"/>
      <c r="I29" s="134"/>
      <c r="J29" s="134"/>
      <c r="K29" s="144"/>
      <c r="L29" s="144"/>
    </row>
    <row r="31" spans="1:12" x14ac:dyDescent="0.25">
      <c r="B31" s="25" t="s">
        <v>58</v>
      </c>
    </row>
    <row r="32" spans="1:12" x14ac:dyDescent="0.25">
      <c r="B32" s="25" t="s">
        <v>57</v>
      </c>
    </row>
    <row r="33" spans="2:2" x14ac:dyDescent="0.25">
      <c r="B33" s="28" t="s">
        <v>63</v>
      </c>
    </row>
  </sheetData>
  <mergeCells count="3">
    <mergeCell ref="G2:L2"/>
    <mergeCell ref="A4:A15"/>
    <mergeCell ref="A16:A18"/>
  </mergeCells>
  <phoneticPr fontId="32" type="noConversion"/>
  <pageMargins left="0.7" right="0.7" top="0.75" bottom="0.75" header="0.3" footer="0.3"/>
  <pageSetup paperSize="9" scale="65" fitToHeight="0" orientation="portrait"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165"/>
  <sheetViews>
    <sheetView view="pageBreakPreview" topLeftCell="A146" workbookViewId="0">
      <selection activeCell="H163" sqref="H163"/>
    </sheetView>
  </sheetViews>
  <sheetFormatPr defaultColWidth="42.42578125" defaultRowHeight="12" x14ac:dyDescent="0.2"/>
  <cols>
    <col min="1" max="1" width="9.140625" style="51" customWidth="1"/>
    <col min="2" max="3" width="11" style="51" customWidth="1"/>
    <col min="4" max="4" width="43.85546875" style="51" customWidth="1"/>
    <col min="5" max="252" width="9.140625" style="51" customWidth="1"/>
    <col min="253" max="253" width="9.42578125" style="51" customWidth="1"/>
    <col min="254" max="254" width="16.42578125" style="51" customWidth="1"/>
    <col min="255" max="255" width="9.140625" style="51" customWidth="1"/>
    <col min="256" max="16384" width="42.42578125" style="51"/>
  </cols>
  <sheetData>
    <row r="1" spans="1:10" s="50" customFormat="1" ht="36" customHeight="1" x14ac:dyDescent="0.25">
      <c r="A1" s="206" t="s">
        <v>0</v>
      </c>
      <c r="B1" s="207"/>
      <c r="C1" s="207"/>
      <c r="D1" s="207"/>
      <c r="E1" s="207"/>
      <c r="F1" s="207"/>
      <c r="G1" s="207"/>
      <c r="H1" s="207"/>
      <c r="I1" s="207"/>
      <c r="J1" s="207"/>
    </row>
    <row r="2" spans="1:10" x14ac:dyDescent="0.2">
      <c r="A2" s="208" t="s">
        <v>73</v>
      </c>
      <c r="B2" s="208" t="s">
        <v>74</v>
      </c>
      <c r="C2" s="208" t="s">
        <v>26</v>
      </c>
      <c r="D2" s="208" t="s">
        <v>75</v>
      </c>
      <c r="E2" s="208" t="s">
        <v>35</v>
      </c>
      <c r="F2" s="209" t="s">
        <v>76</v>
      </c>
      <c r="G2" s="211" t="s">
        <v>29</v>
      </c>
      <c r="H2" s="211" t="s">
        <v>34</v>
      </c>
      <c r="I2" s="211" t="s">
        <v>31</v>
      </c>
      <c r="J2" s="211" t="s">
        <v>32</v>
      </c>
    </row>
    <row r="3" spans="1:10" x14ac:dyDescent="0.2">
      <c r="A3" s="209"/>
      <c r="B3" s="209"/>
      <c r="C3" s="209"/>
      <c r="D3" s="209"/>
      <c r="E3" s="209"/>
      <c r="F3" s="210"/>
      <c r="G3" s="212"/>
      <c r="H3" s="212"/>
      <c r="I3" s="212"/>
      <c r="J3" s="212"/>
    </row>
    <row r="4" spans="1:10" ht="24" x14ac:dyDescent="0.2">
      <c r="A4" s="52" t="s">
        <v>73</v>
      </c>
      <c r="B4" s="52" t="s">
        <v>74</v>
      </c>
      <c r="C4" s="52" t="s">
        <v>26</v>
      </c>
      <c r="D4" s="52" t="s">
        <v>75</v>
      </c>
      <c r="E4" s="52" t="s">
        <v>35</v>
      </c>
      <c r="F4" s="53"/>
      <c r="G4" s="53"/>
      <c r="H4" s="53"/>
      <c r="I4" s="53"/>
      <c r="J4" s="53"/>
    </row>
    <row r="5" spans="1:10" ht="14.25" x14ac:dyDescent="0.2">
      <c r="A5" s="195" t="s">
        <v>288</v>
      </c>
      <c r="B5" s="193" t="s">
        <v>289</v>
      </c>
      <c r="C5" s="54" t="s">
        <v>77</v>
      </c>
      <c r="D5" s="54" t="s">
        <v>78</v>
      </c>
      <c r="E5" s="55" t="s">
        <v>419</v>
      </c>
      <c r="F5" s="53"/>
      <c r="G5" s="53"/>
      <c r="H5" s="53"/>
      <c r="I5" s="53"/>
      <c r="J5" s="53"/>
    </row>
    <row r="6" spans="1:10" x14ac:dyDescent="0.2">
      <c r="A6" s="195"/>
      <c r="B6" s="205"/>
      <c r="C6" s="54" t="s">
        <v>79</v>
      </c>
      <c r="D6" s="54" t="s">
        <v>93</v>
      </c>
      <c r="E6" s="55" t="s">
        <v>80</v>
      </c>
      <c r="F6" s="53"/>
      <c r="G6" s="53"/>
      <c r="H6" s="53"/>
      <c r="I6" s="53"/>
      <c r="J6" s="53"/>
    </row>
    <row r="7" spans="1:10" x14ac:dyDescent="0.2">
      <c r="A7" s="195"/>
      <c r="B7" s="205"/>
      <c r="C7" s="54" t="s">
        <v>81</v>
      </c>
      <c r="D7" s="54" t="s">
        <v>290</v>
      </c>
      <c r="E7" s="55" t="s">
        <v>80</v>
      </c>
      <c r="F7" s="53"/>
      <c r="G7" s="53"/>
      <c r="H7" s="53"/>
      <c r="I7" s="53"/>
      <c r="J7" s="53"/>
    </row>
    <row r="8" spans="1:10" x14ac:dyDescent="0.2">
      <c r="A8" s="195"/>
      <c r="B8" s="205"/>
      <c r="C8" s="54" t="s">
        <v>82</v>
      </c>
      <c r="D8" s="54" t="s">
        <v>94</v>
      </c>
      <c r="E8" s="55" t="s">
        <v>80</v>
      </c>
      <c r="F8" s="53"/>
      <c r="G8" s="53"/>
      <c r="H8" s="53"/>
      <c r="I8" s="53"/>
      <c r="J8" s="53"/>
    </row>
    <row r="9" spans="1:10" x14ac:dyDescent="0.2">
      <c r="A9" s="195"/>
      <c r="B9" s="205"/>
      <c r="C9" s="54" t="s">
        <v>83</v>
      </c>
      <c r="D9" s="54" t="s">
        <v>95</v>
      </c>
      <c r="E9" s="55" t="s">
        <v>80</v>
      </c>
      <c r="F9" s="53"/>
      <c r="G9" s="53"/>
      <c r="H9" s="53"/>
      <c r="I9" s="53"/>
      <c r="J9" s="53"/>
    </row>
    <row r="10" spans="1:10" x14ac:dyDescent="0.2">
      <c r="A10" s="195"/>
      <c r="B10" s="205"/>
      <c r="C10" s="54" t="s">
        <v>291</v>
      </c>
      <c r="D10" s="54" t="s">
        <v>292</v>
      </c>
      <c r="E10" s="55"/>
      <c r="F10" s="53"/>
      <c r="G10" s="53"/>
      <c r="H10" s="53"/>
      <c r="I10" s="53"/>
      <c r="J10" s="53"/>
    </row>
    <row r="11" spans="1:10" ht="24" x14ac:dyDescent="0.2">
      <c r="A11" s="195" t="s">
        <v>293</v>
      </c>
      <c r="B11" s="193" t="s">
        <v>294</v>
      </c>
      <c r="C11" s="54" t="s">
        <v>84</v>
      </c>
      <c r="D11" s="56" t="s">
        <v>295</v>
      </c>
      <c r="E11" s="55" t="s">
        <v>296</v>
      </c>
      <c r="F11" s="53"/>
      <c r="G11" s="53"/>
      <c r="H11" s="53"/>
      <c r="I11" s="53"/>
      <c r="J11" s="53"/>
    </row>
    <row r="12" spans="1:10" ht="24" x14ac:dyDescent="0.2">
      <c r="A12" s="195"/>
      <c r="B12" s="193"/>
      <c r="C12" s="54" t="s">
        <v>85</v>
      </c>
      <c r="D12" s="56" t="s">
        <v>297</v>
      </c>
      <c r="E12" s="55"/>
      <c r="F12" s="53"/>
      <c r="G12" s="53"/>
      <c r="H12" s="53"/>
      <c r="I12" s="53"/>
      <c r="J12" s="53"/>
    </row>
    <row r="13" spans="1:10" ht="14.25" x14ac:dyDescent="0.2">
      <c r="A13" s="195"/>
      <c r="B13" s="193"/>
      <c r="C13" s="54" t="s">
        <v>86</v>
      </c>
      <c r="D13" s="57" t="s">
        <v>298</v>
      </c>
      <c r="E13" s="55" t="s">
        <v>419</v>
      </c>
      <c r="F13" s="53"/>
      <c r="G13" s="53"/>
      <c r="H13" s="53"/>
      <c r="I13" s="53"/>
      <c r="J13" s="53"/>
    </row>
    <row r="14" spans="1:10" ht="14.25" x14ac:dyDescent="0.2">
      <c r="A14" s="195"/>
      <c r="B14" s="193"/>
      <c r="C14" s="54" t="s">
        <v>87</v>
      </c>
      <c r="D14" s="54" t="s">
        <v>299</v>
      </c>
      <c r="E14" s="55" t="s">
        <v>419</v>
      </c>
      <c r="F14" s="53"/>
      <c r="G14" s="53"/>
      <c r="H14" s="53"/>
      <c r="I14" s="53"/>
      <c r="J14" s="53"/>
    </row>
    <row r="15" spans="1:10" ht="14.25" x14ac:dyDescent="0.2">
      <c r="A15" s="195"/>
      <c r="B15" s="193"/>
      <c r="C15" s="54" t="s">
        <v>88</v>
      </c>
      <c r="D15" s="54" t="s">
        <v>300</v>
      </c>
      <c r="E15" s="55" t="s">
        <v>419</v>
      </c>
      <c r="F15" s="53"/>
      <c r="G15" s="53"/>
      <c r="H15" s="53"/>
      <c r="I15" s="53"/>
      <c r="J15" s="53"/>
    </row>
    <row r="16" spans="1:10" ht="14.25" x14ac:dyDescent="0.2">
      <c r="A16" s="195"/>
      <c r="B16" s="193"/>
      <c r="C16" s="54" t="s">
        <v>90</v>
      </c>
      <c r="D16" s="54" t="s">
        <v>301</v>
      </c>
      <c r="E16" s="55" t="s">
        <v>419</v>
      </c>
      <c r="F16" s="53"/>
      <c r="G16" s="53"/>
      <c r="H16" s="53"/>
      <c r="I16" s="53"/>
      <c r="J16" s="53"/>
    </row>
    <row r="17" spans="1:10" ht="14.25" x14ac:dyDescent="0.2">
      <c r="A17" s="195"/>
      <c r="B17" s="193"/>
      <c r="C17" s="54" t="s">
        <v>91</v>
      </c>
      <c r="D17" s="57" t="s">
        <v>302</v>
      </c>
      <c r="E17" s="55" t="s">
        <v>419</v>
      </c>
      <c r="F17" s="53"/>
      <c r="G17" s="53"/>
      <c r="H17" s="53"/>
      <c r="I17" s="53"/>
      <c r="J17" s="53"/>
    </row>
    <row r="18" spans="1:10" ht="14.25" x14ac:dyDescent="0.2">
      <c r="A18" s="195" t="s">
        <v>303</v>
      </c>
      <c r="B18" s="193" t="s">
        <v>304</v>
      </c>
      <c r="C18" s="57" t="s">
        <v>96</v>
      </c>
      <c r="D18" s="57" t="s">
        <v>305</v>
      </c>
      <c r="E18" s="58" t="s">
        <v>420</v>
      </c>
      <c r="F18" s="53"/>
      <c r="G18" s="53"/>
      <c r="H18" s="53"/>
      <c r="I18" s="53"/>
      <c r="J18" s="53"/>
    </row>
    <row r="19" spans="1:10" ht="14.25" x14ac:dyDescent="0.2">
      <c r="A19" s="195"/>
      <c r="B19" s="193"/>
      <c r="C19" s="54" t="s">
        <v>97</v>
      </c>
      <c r="D19" s="54" t="s">
        <v>306</v>
      </c>
      <c r="E19" s="55" t="s">
        <v>421</v>
      </c>
      <c r="F19" s="53"/>
      <c r="G19" s="53"/>
      <c r="H19" s="53"/>
      <c r="I19" s="53"/>
      <c r="J19" s="53"/>
    </row>
    <row r="20" spans="1:10" ht="14.25" x14ac:dyDescent="0.2">
      <c r="A20" s="195"/>
      <c r="B20" s="193"/>
      <c r="C20" s="54" t="s">
        <v>98</v>
      </c>
      <c r="D20" s="54" t="s">
        <v>307</v>
      </c>
      <c r="E20" s="55" t="s">
        <v>421</v>
      </c>
      <c r="F20" s="53"/>
      <c r="G20" s="53"/>
      <c r="H20" s="53"/>
      <c r="I20" s="53"/>
      <c r="J20" s="53"/>
    </row>
    <row r="21" spans="1:10" ht="14.25" x14ac:dyDescent="0.2">
      <c r="A21" s="195"/>
      <c r="B21" s="193"/>
      <c r="C21" s="54" t="s">
        <v>99</v>
      </c>
      <c r="D21" s="54" t="s">
        <v>308</v>
      </c>
      <c r="E21" s="55" t="s">
        <v>421</v>
      </c>
      <c r="F21" s="53"/>
      <c r="G21" s="53"/>
      <c r="H21" s="53"/>
      <c r="I21" s="53"/>
      <c r="J21" s="53"/>
    </row>
    <row r="22" spans="1:10" x14ac:dyDescent="0.2">
      <c r="A22" s="195"/>
      <c r="B22" s="59"/>
      <c r="C22" s="54"/>
      <c r="D22" s="54"/>
      <c r="E22" s="55"/>
      <c r="F22" s="53"/>
      <c r="G22" s="53"/>
      <c r="H22" s="53"/>
      <c r="I22" s="53"/>
      <c r="J22" s="53"/>
    </row>
    <row r="23" spans="1:10" ht="14.25" x14ac:dyDescent="0.2">
      <c r="A23" s="195"/>
      <c r="B23" s="193" t="s">
        <v>309</v>
      </c>
      <c r="C23" s="54" t="s">
        <v>310</v>
      </c>
      <c r="D23" s="60" t="s">
        <v>311</v>
      </c>
      <c r="E23" s="55" t="s">
        <v>421</v>
      </c>
      <c r="F23" s="53"/>
      <c r="G23" s="53"/>
      <c r="H23" s="53"/>
      <c r="I23" s="53"/>
      <c r="J23" s="53"/>
    </row>
    <row r="24" spans="1:10" ht="14.25" x14ac:dyDescent="0.2">
      <c r="A24" s="195"/>
      <c r="B24" s="205"/>
      <c r="C24" s="54" t="s">
        <v>312</v>
      </c>
      <c r="D24" s="60" t="s">
        <v>313</v>
      </c>
      <c r="E24" s="55" t="s">
        <v>421</v>
      </c>
      <c r="F24" s="53"/>
      <c r="G24" s="53"/>
      <c r="H24" s="53"/>
      <c r="I24" s="53"/>
      <c r="J24" s="53"/>
    </row>
    <row r="25" spans="1:10" x14ac:dyDescent="0.2">
      <c r="A25" s="195"/>
      <c r="B25" s="205"/>
      <c r="C25" s="54" t="s">
        <v>314</v>
      </c>
      <c r="D25" s="61" t="s">
        <v>315</v>
      </c>
      <c r="E25" s="55"/>
      <c r="F25" s="53"/>
      <c r="G25" s="53"/>
      <c r="H25" s="53"/>
      <c r="I25" s="53"/>
      <c r="J25" s="53"/>
    </row>
    <row r="26" spans="1:10" x14ac:dyDescent="0.2">
      <c r="A26" s="195"/>
      <c r="B26" s="205"/>
      <c r="C26" s="54" t="s">
        <v>316</v>
      </c>
      <c r="D26" s="61" t="s">
        <v>317</v>
      </c>
      <c r="E26" s="55"/>
      <c r="F26" s="53"/>
      <c r="G26" s="53"/>
      <c r="H26" s="53"/>
      <c r="I26" s="53"/>
      <c r="J26" s="53"/>
    </row>
    <row r="27" spans="1:10" x14ac:dyDescent="0.2">
      <c r="A27" s="195"/>
      <c r="B27" s="205"/>
      <c r="C27" s="54" t="s">
        <v>318</v>
      </c>
      <c r="D27" s="61" t="s">
        <v>319</v>
      </c>
      <c r="E27" s="55"/>
      <c r="F27" s="53"/>
      <c r="G27" s="53"/>
      <c r="H27" s="53"/>
      <c r="I27" s="53"/>
      <c r="J27" s="53"/>
    </row>
    <row r="28" spans="1:10" ht="14.25" x14ac:dyDescent="0.2">
      <c r="A28" s="195"/>
      <c r="B28" s="205"/>
      <c r="C28" s="54" t="s">
        <v>101</v>
      </c>
      <c r="D28" s="54" t="s">
        <v>320</v>
      </c>
      <c r="E28" s="55" t="s">
        <v>421</v>
      </c>
      <c r="F28" s="53"/>
      <c r="G28" s="53"/>
      <c r="H28" s="53"/>
      <c r="I28" s="53"/>
      <c r="J28" s="53"/>
    </row>
    <row r="29" spans="1:10" ht="14.25" x14ac:dyDescent="0.2">
      <c r="A29" s="195"/>
      <c r="B29" s="205"/>
      <c r="C29" s="54" t="s">
        <v>102</v>
      </c>
      <c r="D29" s="57" t="s">
        <v>321</v>
      </c>
      <c r="E29" s="55" t="s">
        <v>419</v>
      </c>
      <c r="F29" s="53"/>
      <c r="G29" s="53"/>
      <c r="H29" s="53"/>
      <c r="I29" s="53"/>
      <c r="J29" s="53"/>
    </row>
    <row r="30" spans="1:10" ht="14.25" x14ac:dyDescent="0.2">
      <c r="A30" s="195"/>
      <c r="B30" s="205"/>
      <c r="C30" s="54" t="s">
        <v>105</v>
      </c>
      <c r="D30" s="54" t="s">
        <v>322</v>
      </c>
      <c r="E30" s="55" t="s">
        <v>419</v>
      </c>
      <c r="F30" s="53"/>
      <c r="G30" s="53"/>
      <c r="H30" s="53"/>
      <c r="I30" s="53"/>
      <c r="J30" s="53"/>
    </row>
    <row r="31" spans="1:10" x14ac:dyDescent="0.2">
      <c r="A31" s="195"/>
      <c r="B31" s="205"/>
      <c r="C31" s="54" t="s">
        <v>107</v>
      </c>
      <c r="D31" s="54" t="s">
        <v>103</v>
      </c>
      <c r="E31" s="55" t="s">
        <v>104</v>
      </c>
      <c r="F31" s="53"/>
      <c r="G31" s="53"/>
      <c r="H31" s="53"/>
      <c r="I31" s="53"/>
      <c r="J31" s="53"/>
    </row>
    <row r="32" spans="1:10" x14ac:dyDescent="0.2">
      <c r="A32" s="195"/>
      <c r="B32" s="205"/>
      <c r="C32" s="54" t="s">
        <v>108</v>
      </c>
      <c r="D32" s="54" t="s">
        <v>106</v>
      </c>
      <c r="E32" s="55" t="s">
        <v>104</v>
      </c>
      <c r="F32" s="53"/>
      <c r="G32" s="53"/>
      <c r="H32" s="53"/>
      <c r="I32" s="53"/>
      <c r="J32" s="53"/>
    </row>
    <row r="33" spans="1:10" x14ac:dyDescent="0.2">
      <c r="A33" s="52"/>
      <c r="B33" s="62"/>
      <c r="C33" s="54"/>
      <c r="D33" s="54"/>
      <c r="E33" s="55"/>
      <c r="F33" s="53"/>
      <c r="G33" s="53"/>
      <c r="H33" s="53"/>
      <c r="I33" s="53"/>
      <c r="J33" s="53"/>
    </row>
    <row r="34" spans="1:10" ht="14.25" x14ac:dyDescent="0.2">
      <c r="A34" s="195" t="s">
        <v>323</v>
      </c>
      <c r="B34" s="193" t="s">
        <v>324</v>
      </c>
      <c r="C34" s="57" t="s">
        <v>109</v>
      </c>
      <c r="D34" s="57" t="s">
        <v>325</v>
      </c>
      <c r="E34" s="58" t="s">
        <v>422</v>
      </c>
      <c r="F34" s="53"/>
      <c r="G34" s="53"/>
      <c r="H34" s="53"/>
      <c r="I34" s="53"/>
      <c r="J34" s="53"/>
    </row>
    <row r="35" spans="1:10" ht="14.25" x14ac:dyDescent="0.2">
      <c r="A35" s="195"/>
      <c r="B35" s="205"/>
      <c r="C35" s="57" t="s">
        <v>110</v>
      </c>
      <c r="D35" s="57" t="s">
        <v>111</v>
      </c>
      <c r="E35" s="58" t="s">
        <v>422</v>
      </c>
      <c r="F35" s="53"/>
      <c r="G35" s="53"/>
      <c r="H35" s="53"/>
      <c r="I35" s="53"/>
      <c r="J35" s="53"/>
    </row>
    <row r="36" spans="1:10" ht="14.25" x14ac:dyDescent="0.2">
      <c r="A36" s="195"/>
      <c r="B36" s="205"/>
      <c r="C36" s="57" t="s">
        <v>112</v>
      </c>
      <c r="D36" s="57" t="s">
        <v>113</v>
      </c>
      <c r="E36" s="58" t="s">
        <v>420</v>
      </c>
      <c r="F36" s="53"/>
      <c r="G36" s="53"/>
      <c r="H36" s="53"/>
      <c r="I36" s="53"/>
      <c r="J36" s="53"/>
    </row>
    <row r="37" spans="1:10" ht="14.25" x14ac:dyDescent="0.2">
      <c r="A37" s="195"/>
      <c r="B37" s="205"/>
      <c r="C37" s="54" t="s">
        <v>114</v>
      </c>
      <c r="D37" s="57" t="s">
        <v>115</v>
      </c>
      <c r="E37" s="58" t="s">
        <v>422</v>
      </c>
      <c r="F37" s="53"/>
      <c r="G37" s="53"/>
      <c r="H37" s="53"/>
      <c r="I37" s="53"/>
      <c r="J37" s="53"/>
    </row>
    <row r="38" spans="1:10" ht="14.25" x14ac:dyDescent="0.2">
      <c r="A38" s="195"/>
      <c r="B38" s="205"/>
      <c r="C38" s="54" t="s">
        <v>116</v>
      </c>
      <c r="D38" s="57" t="s">
        <v>326</v>
      </c>
      <c r="E38" s="58" t="s">
        <v>422</v>
      </c>
      <c r="F38" s="53"/>
      <c r="G38" s="53"/>
      <c r="H38" s="53"/>
      <c r="I38" s="53"/>
      <c r="J38" s="53"/>
    </row>
    <row r="39" spans="1:10" ht="14.25" x14ac:dyDescent="0.2">
      <c r="A39" s="195"/>
      <c r="B39" s="205"/>
      <c r="C39" s="54" t="s">
        <v>118</v>
      </c>
      <c r="D39" s="57" t="s">
        <v>117</v>
      </c>
      <c r="E39" s="58" t="s">
        <v>422</v>
      </c>
      <c r="F39" s="53"/>
      <c r="G39" s="53"/>
      <c r="H39" s="53"/>
      <c r="I39" s="53"/>
      <c r="J39" s="53"/>
    </row>
    <row r="40" spans="1:10" ht="14.25" x14ac:dyDescent="0.2">
      <c r="A40" s="195"/>
      <c r="B40" s="205"/>
      <c r="C40" s="54" t="s">
        <v>120</v>
      </c>
      <c r="D40" s="54" t="s">
        <v>119</v>
      </c>
      <c r="E40" s="55" t="s">
        <v>419</v>
      </c>
      <c r="F40" s="53"/>
      <c r="G40" s="53"/>
      <c r="H40" s="53"/>
      <c r="I40" s="53"/>
      <c r="J40" s="53"/>
    </row>
    <row r="41" spans="1:10" ht="14.25" x14ac:dyDescent="0.2">
      <c r="A41" s="195"/>
      <c r="B41" s="205"/>
      <c r="C41" s="54" t="s">
        <v>121</v>
      </c>
      <c r="D41" s="54" t="s">
        <v>327</v>
      </c>
      <c r="E41" s="55" t="s">
        <v>419</v>
      </c>
      <c r="F41" s="53"/>
      <c r="G41" s="53"/>
      <c r="H41" s="53"/>
      <c r="I41" s="53"/>
      <c r="J41" s="53"/>
    </row>
    <row r="42" spans="1:10" ht="14.25" x14ac:dyDescent="0.2">
      <c r="A42" s="195"/>
      <c r="B42" s="205"/>
      <c r="C42" s="54" t="s">
        <v>122</v>
      </c>
      <c r="D42" s="54" t="s">
        <v>328</v>
      </c>
      <c r="E42" s="55" t="s">
        <v>419</v>
      </c>
      <c r="F42" s="53"/>
      <c r="G42" s="53"/>
      <c r="H42" s="53"/>
      <c r="I42" s="53"/>
      <c r="J42" s="53"/>
    </row>
    <row r="43" spans="1:10" ht="14.25" x14ac:dyDescent="0.2">
      <c r="A43" s="195"/>
      <c r="B43" s="205"/>
      <c r="C43" s="54" t="s">
        <v>123</v>
      </c>
      <c r="D43" s="60" t="s">
        <v>329</v>
      </c>
      <c r="E43" s="55" t="s">
        <v>419</v>
      </c>
      <c r="F43" s="53"/>
      <c r="G43" s="53"/>
      <c r="H43" s="53"/>
      <c r="I43" s="53"/>
      <c r="J43" s="53"/>
    </row>
    <row r="44" spans="1:10" ht="14.25" x14ac:dyDescent="0.2">
      <c r="A44" s="195"/>
      <c r="B44" s="205"/>
      <c r="C44" s="54" t="s">
        <v>121</v>
      </c>
      <c r="D44" s="54" t="s">
        <v>330</v>
      </c>
      <c r="E44" s="55" t="s">
        <v>419</v>
      </c>
      <c r="F44" s="53"/>
      <c r="G44" s="53"/>
      <c r="H44" s="53"/>
      <c r="I44" s="53"/>
      <c r="J44" s="53"/>
    </row>
    <row r="45" spans="1:10" ht="14.25" x14ac:dyDescent="0.2">
      <c r="A45" s="195"/>
      <c r="B45" s="205"/>
      <c r="C45" s="54" t="s">
        <v>122</v>
      </c>
      <c r="D45" s="60" t="s">
        <v>331</v>
      </c>
      <c r="E45" s="55" t="s">
        <v>419</v>
      </c>
      <c r="F45" s="53"/>
      <c r="G45" s="53"/>
      <c r="H45" s="53"/>
      <c r="I45" s="53"/>
      <c r="J45" s="53"/>
    </row>
    <row r="46" spans="1:10" x14ac:dyDescent="0.2">
      <c r="A46" s="195"/>
      <c r="B46" s="54"/>
      <c r="C46" s="54"/>
      <c r="D46" s="60"/>
      <c r="E46" s="55"/>
      <c r="F46" s="53"/>
      <c r="G46" s="53"/>
      <c r="H46" s="53"/>
      <c r="I46" s="53"/>
      <c r="J46" s="53"/>
    </row>
    <row r="47" spans="1:10" ht="14.25" x14ac:dyDescent="0.2">
      <c r="A47" s="195"/>
      <c r="B47" s="193" t="s">
        <v>332</v>
      </c>
      <c r="C47" s="54" t="s">
        <v>124</v>
      </c>
      <c r="D47" s="60" t="s">
        <v>125</v>
      </c>
      <c r="E47" s="55" t="s">
        <v>419</v>
      </c>
      <c r="F47" s="53"/>
      <c r="G47" s="53"/>
      <c r="H47" s="53"/>
      <c r="I47" s="53"/>
      <c r="J47" s="53"/>
    </row>
    <row r="48" spans="1:10" ht="14.25" x14ac:dyDescent="0.2">
      <c r="A48" s="195"/>
      <c r="B48" s="193"/>
      <c r="C48" s="54" t="s">
        <v>126</v>
      </c>
      <c r="D48" s="56" t="s">
        <v>127</v>
      </c>
      <c r="E48" s="58" t="s">
        <v>422</v>
      </c>
      <c r="F48" s="53"/>
      <c r="G48" s="53"/>
      <c r="H48" s="53"/>
      <c r="I48" s="53"/>
      <c r="J48" s="53"/>
    </row>
    <row r="49" spans="1:10" ht="14.25" x14ac:dyDescent="0.2">
      <c r="A49" s="195"/>
      <c r="B49" s="193"/>
      <c r="C49" s="54" t="s">
        <v>128</v>
      </c>
      <c r="D49" s="57" t="s">
        <v>129</v>
      </c>
      <c r="E49" s="58" t="s">
        <v>422</v>
      </c>
      <c r="F49" s="53"/>
      <c r="G49" s="53"/>
      <c r="H49" s="53"/>
      <c r="I49" s="53"/>
      <c r="J49" s="53"/>
    </row>
    <row r="50" spans="1:10" ht="14.25" x14ac:dyDescent="0.2">
      <c r="A50" s="195"/>
      <c r="B50" s="193"/>
      <c r="C50" s="54" t="s">
        <v>130</v>
      </c>
      <c r="D50" s="57" t="s">
        <v>131</v>
      </c>
      <c r="E50" s="58" t="s">
        <v>422</v>
      </c>
      <c r="F50" s="53"/>
      <c r="G50" s="53"/>
      <c r="H50" s="53"/>
      <c r="I50" s="53"/>
      <c r="J50" s="53"/>
    </row>
    <row r="51" spans="1:10" ht="14.25" x14ac:dyDescent="0.2">
      <c r="A51" s="195"/>
      <c r="B51" s="193"/>
      <c r="C51" s="54" t="s">
        <v>132</v>
      </c>
      <c r="D51" s="57" t="s">
        <v>333</v>
      </c>
      <c r="E51" s="58" t="s">
        <v>422</v>
      </c>
      <c r="F51" s="53"/>
      <c r="G51" s="53"/>
      <c r="H51" s="53"/>
      <c r="I51" s="53"/>
      <c r="J51" s="53"/>
    </row>
    <row r="52" spans="1:10" ht="14.25" x14ac:dyDescent="0.2">
      <c r="A52" s="195"/>
      <c r="B52" s="193"/>
      <c r="C52" s="54" t="s">
        <v>284</v>
      </c>
      <c r="D52" s="56" t="s">
        <v>133</v>
      </c>
      <c r="E52" s="58" t="s">
        <v>422</v>
      </c>
      <c r="F52" s="53"/>
      <c r="G52" s="53"/>
      <c r="H52" s="53"/>
      <c r="I52" s="53"/>
      <c r="J52" s="53"/>
    </row>
    <row r="53" spans="1:10" x14ac:dyDescent="0.2">
      <c r="A53" s="195"/>
      <c r="B53" s="54"/>
      <c r="C53" s="54"/>
      <c r="D53" s="60"/>
      <c r="E53" s="55"/>
      <c r="F53" s="53"/>
      <c r="G53" s="53"/>
      <c r="H53" s="53"/>
      <c r="I53" s="53"/>
      <c r="J53" s="53"/>
    </row>
    <row r="54" spans="1:10" ht="14.25" x14ac:dyDescent="0.2">
      <c r="A54" s="195"/>
      <c r="B54" s="193" t="s">
        <v>334</v>
      </c>
      <c r="C54" s="54" t="s">
        <v>134</v>
      </c>
      <c r="D54" s="60" t="s">
        <v>135</v>
      </c>
      <c r="E54" s="55" t="s">
        <v>419</v>
      </c>
      <c r="F54" s="53"/>
      <c r="G54" s="53"/>
      <c r="H54" s="53"/>
      <c r="I54" s="53"/>
      <c r="J54" s="53"/>
    </row>
    <row r="55" spans="1:10" x14ac:dyDescent="0.2">
      <c r="A55" s="195"/>
      <c r="B55" s="193"/>
      <c r="C55" s="54" t="s">
        <v>136</v>
      </c>
      <c r="D55" s="56" t="s">
        <v>335</v>
      </c>
      <c r="E55" s="55"/>
      <c r="F55" s="53"/>
      <c r="G55" s="53"/>
      <c r="H55" s="53"/>
      <c r="I55" s="53"/>
      <c r="J55" s="53"/>
    </row>
    <row r="56" spans="1:10" ht="14.25" x14ac:dyDescent="0.2">
      <c r="A56" s="195"/>
      <c r="B56" s="193"/>
      <c r="C56" s="54" t="s">
        <v>138</v>
      </c>
      <c r="D56" s="54" t="s">
        <v>137</v>
      </c>
      <c r="E56" s="55" t="s">
        <v>419</v>
      </c>
      <c r="F56" s="53"/>
      <c r="G56" s="53"/>
      <c r="H56" s="53"/>
      <c r="I56" s="53"/>
      <c r="J56" s="53"/>
    </row>
    <row r="57" spans="1:10" ht="14.25" x14ac:dyDescent="0.2">
      <c r="A57" s="195"/>
      <c r="B57" s="193"/>
      <c r="C57" s="54" t="s">
        <v>140</v>
      </c>
      <c r="D57" s="54" t="s">
        <v>139</v>
      </c>
      <c r="E57" s="55" t="s">
        <v>419</v>
      </c>
      <c r="F57" s="53"/>
      <c r="G57" s="53"/>
      <c r="H57" s="53"/>
      <c r="I57" s="53"/>
      <c r="J57" s="53"/>
    </row>
    <row r="58" spans="1:10" ht="14.25" x14ac:dyDescent="0.2">
      <c r="A58" s="195"/>
      <c r="B58" s="193"/>
      <c r="C58" s="54" t="s">
        <v>142</v>
      </c>
      <c r="D58" s="54" t="s">
        <v>141</v>
      </c>
      <c r="E58" s="55" t="s">
        <v>419</v>
      </c>
      <c r="F58" s="53"/>
      <c r="G58" s="53"/>
      <c r="H58" s="53"/>
      <c r="I58" s="53"/>
      <c r="J58" s="53"/>
    </row>
    <row r="59" spans="1:10" ht="14.25" x14ac:dyDescent="0.2">
      <c r="A59" s="195"/>
      <c r="B59" s="193"/>
      <c r="C59" s="54" t="s">
        <v>144</v>
      </c>
      <c r="D59" s="54" t="s">
        <v>423</v>
      </c>
      <c r="E59" s="55" t="s">
        <v>419</v>
      </c>
      <c r="F59" s="53"/>
      <c r="G59" s="53"/>
      <c r="H59" s="53"/>
      <c r="I59" s="53"/>
      <c r="J59" s="53"/>
    </row>
    <row r="60" spans="1:10" x14ac:dyDescent="0.2">
      <c r="A60" s="195"/>
      <c r="B60" s="193"/>
      <c r="C60" s="54" t="s">
        <v>147</v>
      </c>
      <c r="D60" s="60" t="s">
        <v>145</v>
      </c>
      <c r="E60" s="55" t="s">
        <v>146</v>
      </c>
      <c r="F60" s="53"/>
      <c r="G60" s="53"/>
      <c r="H60" s="53"/>
      <c r="I60" s="53"/>
      <c r="J60" s="53"/>
    </row>
    <row r="61" spans="1:10" x14ac:dyDescent="0.2">
      <c r="A61" s="195"/>
      <c r="B61" s="54"/>
      <c r="C61" s="54"/>
      <c r="D61" s="60"/>
      <c r="E61" s="55"/>
      <c r="F61" s="53"/>
      <c r="G61" s="53"/>
      <c r="H61" s="53"/>
      <c r="I61" s="53"/>
      <c r="J61" s="53"/>
    </row>
    <row r="62" spans="1:10" ht="14.25" x14ac:dyDescent="0.2">
      <c r="A62" s="195"/>
      <c r="B62" s="193" t="s">
        <v>336</v>
      </c>
      <c r="C62" s="54" t="s">
        <v>148</v>
      </c>
      <c r="D62" s="60" t="s">
        <v>337</v>
      </c>
      <c r="E62" s="55" t="s">
        <v>419</v>
      </c>
      <c r="F62" s="53"/>
      <c r="G62" s="53"/>
      <c r="H62" s="53"/>
      <c r="I62" s="53"/>
      <c r="J62" s="53"/>
    </row>
    <row r="63" spans="1:10" ht="14.25" x14ac:dyDescent="0.2">
      <c r="A63" s="195"/>
      <c r="B63" s="193"/>
      <c r="C63" s="54" t="s">
        <v>149</v>
      </c>
      <c r="D63" s="60" t="s">
        <v>150</v>
      </c>
      <c r="E63" s="55" t="s">
        <v>419</v>
      </c>
      <c r="F63" s="53"/>
      <c r="G63" s="53"/>
      <c r="H63" s="53"/>
      <c r="I63" s="53"/>
      <c r="J63" s="53"/>
    </row>
    <row r="64" spans="1:10" x14ac:dyDescent="0.2">
      <c r="A64" s="195"/>
      <c r="B64" s="193"/>
      <c r="C64" s="54"/>
      <c r="D64" s="60"/>
      <c r="E64" s="55"/>
      <c r="F64" s="53"/>
      <c r="G64" s="53"/>
      <c r="H64" s="53"/>
      <c r="I64" s="53"/>
      <c r="J64" s="53"/>
    </row>
    <row r="65" spans="1:10" ht="14.25" x14ac:dyDescent="0.2">
      <c r="A65" s="195"/>
      <c r="B65" s="193"/>
      <c r="C65" s="54" t="s">
        <v>151</v>
      </c>
      <c r="D65" s="60" t="s">
        <v>143</v>
      </c>
      <c r="E65" s="55" t="s">
        <v>419</v>
      </c>
      <c r="F65" s="53"/>
      <c r="G65" s="53"/>
      <c r="H65" s="53"/>
      <c r="I65" s="53"/>
      <c r="J65" s="53"/>
    </row>
    <row r="66" spans="1:10" ht="14.25" x14ac:dyDescent="0.2">
      <c r="A66" s="195"/>
      <c r="B66" s="193"/>
      <c r="C66" s="54" t="s">
        <v>152</v>
      </c>
      <c r="D66" s="60" t="s">
        <v>153</v>
      </c>
      <c r="E66" s="55" t="s">
        <v>419</v>
      </c>
      <c r="F66" s="53"/>
      <c r="G66" s="53"/>
      <c r="H66" s="53"/>
      <c r="I66" s="53"/>
      <c r="J66" s="53"/>
    </row>
    <row r="67" spans="1:10" x14ac:dyDescent="0.2">
      <c r="A67" s="195"/>
      <c r="B67" s="193"/>
      <c r="C67" s="54" t="s">
        <v>154</v>
      </c>
      <c r="D67" s="56" t="s">
        <v>335</v>
      </c>
      <c r="E67" s="55"/>
      <c r="F67" s="53"/>
      <c r="G67" s="53"/>
      <c r="H67" s="53"/>
      <c r="I67" s="53"/>
      <c r="J67" s="53"/>
    </row>
    <row r="68" spans="1:10" ht="14.25" x14ac:dyDescent="0.2">
      <c r="A68" s="195"/>
      <c r="B68" s="193"/>
      <c r="C68" s="54" t="s">
        <v>156</v>
      </c>
      <c r="D68" s="60" t="s">
        <v>155</v>
      </c>
      <c r="E68" s="55" t="s">
        <v>419</v>
      </c>
      <c r="F68" s="53"/>
      <c r="G68" s="53"/>
      <c r="H68" s="53"/>
      <c r="I68" s="53"/>
      <c r="J68" s="53"/>
    </row>
    <row r="69" spans="1:10" ht="14.25" x14ac:dyDescent="0.2">
      <c r="A69" s="195"/>
      <c r="B69" s="193"/>
      <c r="C69" s="54" t="s">
        <v>158</v>
      </c>
      <c r="D69" s="60" t="s">
        <v>157</v>
      </c>
      <c r="E69" s="55" t="s">
        <v>419</v>
      </c>
      <c r="F69" s="53"/>
      <c r="G69" s="53"/>
      <c r="H69" s="53"/>
      <c r="I69" s="53"/>
      <c r="J69" s="53"/>
    </row>
    <row r="70" spans="1:10" ht="14.25" x14ac:dyDescent="0.2">
      <c r="A70" s="195"/>
      <c r="B70" s="193"/>
      <c r="C70" s="54" t="s">
        <v>160</v>
      </c>
      <c r="D70" s="60" t="s">
        <v>159</v>
      </c>
      <c r="E70" s="55" t="s">
        <v>419</v>
      </c>
      <c r="F70" s="53"/>
      <c r="G70" s="53"/>
      <c r="H70" s="53"/>
      <c r="I70" s="53"/>
      <c r="J70" s="53"/>
    </row>
    <row r="71" spans="1:10" ht="14.25" x14ac:dyDescent="0.2">
      <c r="A71" s="195"/>
      <c r="B71" s="193"/>
      <c r="C71" s="54" t="s">
        <v>161</v>
      </c>
      <c r="D71" s="60" t="s">
        <v>338</v>
      </c>
      <c r="E71" s="55" t="s">
        <v>419</v>
      </c>
      <c r="F71" s="53"/>
      <c r="G71" s="53"/>
      <c r="H71" s="53"/>
      <c r="I71" s="53"/>
      <c r="J71" s="53"/>
    </row>
    <row r="72" spans="1:10" ht="14.25" x14ac:dyDescent="0.2">
      <c r="A72" s="195"/>
      <c r="B72" s="193"/>
      <c r="C72" s="54" t="s">
        <v>163</v>
      </c>
      <c r="D72" s="60" t="s">
        <v>339</v>
      </c>
      <c r="E72" s="55" t="s">
        <v>419</v>
      </c>
      <c r="F72" s="53"/>
      <c r="G72" s="53"/>
      <c r="H72" s="53"/>
      <c r="I72" s="53"/>
      <c r="J72" s="53"/>
    </row>
    <row r="73" spans="1:10" ht="14.25" x14ac:dyDescent="0.2">
      <c r="A73" s="195"/>
      <c r="B73" s="193"/>
      <c r="C73" s="54" t="s">
        <v>164</v>
      </c>
      <c r="D73" s="60" t="s">
        <v>162</v>
      </c>
      <c r="E73" s="55" t="s">
        <v>419</v>
      </c>
      <c r="F73" s="53"/>
      <c r="G73" s="53"/>
      <c r="H73" s="53"/>
      <c r="I73" s="53"/>
      <c r="J73" s="53"/>
    </row>
    <row r="74" spans="1:10" x14ac:dyDescent="0.2">
      <c r="A74" s="52"/>
      <c r="B74" s="63"/>
      <c r="C74" s="54"/>
      <c r="D74" s="54"/>
      <c r="E74" s="55"/>
      <c r="F74" s="53"/>
      <c r="G74" s="53"/>
      <c r="H74" s="53"/>
      <c r="I74" s="53"/>
      <c r="J74" s="53"/>
    </row>
    <row r="75" spans="1:10" ht="14.25" x14ac:dyDescent="0.2">
      <c r="A75" s="195" t="s">
        <v>340</v>
      </c>
      <c r="B75" s="204" t="s">
        <v>341</v>
      </c>
      <c r="C75" s="54" t="s">
        <v>165</v>
      </c>
      <c r="D75" s="54" t="s">
        <v>166</v>
      </c>
      <c r="E75" s="55" t="s">
        <v>419</v>
      </c>
      <c r="F75" s="53"/>
      <c r="G75" s="53"/>
      <c r="H75" s="53"/>
      <c r="I75" s="53"/>
      <c r="J75" s="53"/>
    </row>
    <row r="76" spans="1:10" ht="14.25" x14ac:dyDescent="0.2">
      <c r="A76" s="195"/>
      <c r="B76" s="204"/>
      <c r="C76" s="54" t="s">
        <v>167</v>
      </c>
      <c r="D76" s="60" t="s">
        <v>168</v>
      </c>
      <c r="E76" s="55" t="s">
        <v>419</v>
      </c>
      <c r="F76" s="53"/>
      <c r="G76" s="53"/>
      <c r="H76" s="53"/>
      <c r="I76" s="53"/>
      <c r="J76" s="53"/>
    </row>
    <row r="77" spans="1:10" ht="24" x14ac:dyDescent="0.2">
      <c r="A77" s="195"/>
      <c r="B77" s="204"/>
      <c r="C77" s="54" t="s">
        <v>169</v>
      </c>
      <c r="D77" s="56" t="s">
        <v>342</v>
      </c>
      <c r="E77" s="55" t="s">
        <v>419</v>
      </c>
      <c r="F77" s="53"/>
      <c r="G77" s="53"/>
      <c r="H77" s="53"/>
      <c r="I77" s="53"/>
      <c r="J77" s="53"/>
    </row>
    <row r="78" spans="1:10" ht="14.25" x14ac:dyDescent="0.2">
      <c r="A78" s="195"/>
      <c r="B78" s="204"/>
      <c r="C78" s="54" t="s">
        <v>170</v>
      </c>
      <c r="D78" s="60" t="s">
        <v>171</v>
      </c>
      <c r="E78" s="55" t="s">
        <v>419</v>
      </c>
      <c r="F78" s="53"/>
      <c r="G78" s="53"/>
      <c r="H78" s="53"/>
      <c r="I78" s="53"/>
      <c r="J78" s="53"/>
    </row>
    <row r="79" spans="1:10" ht="14.25" x14ac:dyDescent="0.2">
      <c r="A79" s="195"/>
      <c r="B79" s="204"/>
      <c r="C79" s="54" t="s">
        <v>172</v>
      </c>
      <c r="D79" s="60" t="s">
        <v>173</v>
      </c>
      <c r="E79" s="55" t="s">
        <v>419</v>
      </c>
      <c r="F79" s="53"/>
      <c r="G79" s="53"/>
      <c r="H79" s="53"/>
      <c r="I79" s="53"/>
      <c r="J79" s="53"/>
    </row>
    <row r="80" spans="1:10" ht="14.25" x14ac:dyDescent="0.2">
      <c r="A80" s="195"/>
      <c r="B80" s="204"/>
      <c r="C80" s="54" t="s">
        <v>174</v>
      </c>
      <c r="D80" s="60" t="s">
        <v>175</v>
      </c>
      <c r="E80" s="55" t="s">
        <v>419</v>
      </c>
      <c r="F80" s="53"/>
      <c r="G80" s="53"/>
      <c r="H80" s="53"/>
      <c r="I80" s="53"/>
      <c r="J80" s="53"/>
    </row>
    <row r="81" spans="1:10" ht="14.25" x14ac:dyDescent="0.2">
      <c r="A81" s="195"/>
      <c r="B81" s="204"/>
      <c r="C81" s="54" t="s">
        <v>176</v>
      </c>
      <c r="D81" s="60" t="s">
        <v>177</v>
      </c>
      <c r="E81" s="55" t="s">
        <v>419</v>
      </c>
      <c r="F81" s="53"/>
      <c r="G81" s="53"/>
      <c r="H81" s="53"/>
      <c r="I81" s="53"/>
      <c r="J81" s="53"/>
    </row>
    <row r="82" spans="1:10" ht="14.25" x14ac:dyDescent="0.2">
      <c r="A82" s="195"/>
      <c r="B82" s="204"/>
      <c r="C82" s="54" t="s">
        <v>343</v>
      </c>
      <c r="D82" s="60" t="s">
        <v>178</v>
      </c>
      <c r="E82" s="55" t="s">
        <v>419</v>
      </c>
      <c r="F82" s="53"/>
      <c r="G82" s="53"/>
      <c r="H82" s="53"/>
      <c r="I82" s="53"/>
      <c r="J82" s="53"/>
    </row>
    <row r="83" spans="1:10" ht="14.25" x14ac:dyDescent="0.2">
      <c r="A83" s="195"/>
      <c r="B83" s="204"/>
      <c r="C83" s="54" t="s">
        <v>344</v>
      </c>
      <c r="D83" s="60" t="s">
        <v>180</v>
      </c>
      <c r="E83" s="55" t="s">
        <v>419</v>
      </c>
      <c r="F83" s="53"/>
      <c r="G83" s="53"/>
      <c r="H83" s="53"/>
      <c r="I83" s="53"/>
      <c r="J83" s="53"/>
    </row>
    <row r="84" spans="1:10" ht="14.25" x14ac:dyDescent="0.2">
      <c r="A84" s="195"/>
      <c r="B84" s="204"/>
      <c r="C84" s="54" t="s">
        <v>179</v>
      </c>
      <c r="D84" s="60" t="s">
        <v>182</v>
      </c>
      <c r="E84" s="55" t="s">
        <v>419</v>
      </c>
      <c r="F84" s="53"/>
      <c r="G84" s="53"/>
      <c r="H84" s="53"/>
      <c r="I84" s="53"/>
      <c r="J84" s="53"/>
    </row>
    <row r="85" spans="1:10" ht="14.25" x14ac:dyDescent="0.2">
      <c r="A85" s="195"/>
      <c r="B85" s="204"/>
      <c r="C85" s="54" t="s">
        <v>181</v>
      </c>
      <c r="D85" s="60" t="s">
        <v>345</v>
      </c>
      <c r="E85" s="55" t="s">
        <v>419</v>
      </c>
      <c r="F85" s="53"/>
      <c r="G85" s="53"/>
      <c r="H85" s="53"/>
      <c r="I85" s="53"/>
      <c r="J85" s="53"/>
    </row>
    <row r="86" spans="1:10" ht="24" x14ac:dyDescent="0.2">
      <c r="A86" s="195"/>
      <c r="B86" s="204"/>
      <c r="C86" s="57" t="s">
        <v>346</v>
      </c>
      <c r="D86" s="56" t="s">
        <v>347</v>
      </c>
      <c r="E86" s="58" t="s">
        <v>422</v>
      </c>
      <c r="F86" s="53"/>
      <c r="G86" s="53"/>
      <c r="H86" s="53"/>
      <c r="I86" s="53"/>
      <c r="J86" s="53"/>
    </row>
    <row r="87" spans="1:10" ht="24" x14ac:dyDescent="0.2">
      <c r="A87" s="195"/>
      <c r="B87" s="204"/>
      <c r="C87" s="57" t="s">
        <v>183</v>
      </c>
      <c r="D87" s="56" t="s">
        <v>348</v>
      </c>
      <c r="E87" s="58" t="s">
        <v>422</v>
      </c>
      <c r="F87" s="53"/>
      <c r="G87" s="53"/>
      <c r="H87" s="53"/>
      <c r="I87" s="53"/>
      <c r="J87" s="53"/>
    </row>
    <row r="88" spans="1:10" ht="24" x14ac:dyDescent="0.2">
      <c r="A88" s="195"/>
      <c r="B88" s="204"/>
      <c r="C88" s="57" t="s">
        <v>185</v>
      </c>
      <c r="D88" s="56" t="s">
        <v>349</v>
      </c>
      <c r="E88" s="58" t="s">
        <v>424</v>
      </c>
      <c r="F88" s="53"/>
      <c r="G88" s="53"/>
      <c r="H88" s="53"/>
      <c r="I88" s="53"/>
      <c r="J88" s="53"/>
    </row>
    <row r="89" spans="1:10" ht="24" x14ac:dyDescent="0.2">
      <c r="A89" s="195"/>
      <c r="B89" s="204"/>
      <c r="C89" s="57" t="s">
        <v>187</v>
      </c>
      <c r="D89" s="56" t="s">
        <v>350</v>
      </c>
      <c r="E89" s="58" t="s">
        <v>424</v>
      </c>
      <c r="F89" s="53"/>
      <c r="G89" s="53"/>
      <c r="H89" s="53"/>
      <c r="I89" s="53"/>
      <c r="J89" s="53"/>
    </row>
    <row r="90" spans="1:10" ht="14.25" x14ac:dyDescent="0.2">
      <c r="A90" s="195"/>
      <c r="B90" s="204"/>
      <c r="C90" s="57" t="s">
        <v>189</v>
      </c>
      <c r="D90" s="56" t="s">
        <v>184</v>
      </c>
      <c r="E90" s="58" t="s">
        <v>422</v>
      </c>
      <c r="F90" s="53"/>
      <c r="G90" s="53"/>
      <c r="H90" s="53"/>
      <c r="I90" s="53"/>
      <c r="J90" s="53"/>
    </row>
    <row r="91" spans="1:10" ht="14.25" x14ac:dyDescent="0.2">
      <c r="A91" s="195"/>
      <c r="B91" s="204"/>
      <c r="C91" s="57" t="s">
        <v>190</v>
      </c>
      <c r="D91" s="56" t="s">
        <v>351</v>
      </c>
      <c r="E91" s="58" t="s">
        <v>422</v>
      </c>
      <c r="F91" s="53"/>
      <c r="G91" s="53"/>
      <c r="H91" s="53"/>
      <c r="I91" s="53"/>
      <c r="J91" s="53"/>
    </row>
    <row r="92" spans="1:10" ht="14.25" x14ac:dyDescent="0.2">
      <c r="A92" s="195"/>
      <c r="B92" s="204"/>
      <c r="C92" s="57" t="s">
        <v>191</v>
      </c>
      <c r="D92" s="56" t="s">
        <v>352</v>
      </c>
      <c r="E92" s="58" t="s">
        <v>422</v>
      </c>
      <c r="F92" s="53"/>
      <c r="G92" s="53"/>
      <c r="H92" s="53"/>
      <c r="I92" s="53"/>
      <c r="J92" s="53"/>
    </row>
    <row r="93" spans="1:10" ht="24" x14ac:dyDescent="0.2">
      <c r="A93" s="195"/>
      <c r="B93" s="204"/>
      <c r="C93" s="57" t="s">
        <v>192</v>
      </c>
      <c r="D93" s="56" t="s">
        <v>186</v>
      </c>
      <c r="E93" s="58" t="s">
        <v>100</v>
      </c>
      <c r="F93" s="53"/>
      <c r="G93" s="53"/>
      <c r="H93" s="53"/>
      <c r="I93" s="53"/>
      <c r="J93" s="53"/>
    </row>
    <row r="94" spans="1:10" ht="24" x14ac:dyDescent="0.2">
      <c r="A94" s="195"/>
      <c r="B94" s="204"/>
      <c r="C94" s="57" t="s">
        <v>193</v>
      </c>
      <c r="D94" s="56" t="s">
        <v>188</v>
      </c>
      <c r="E94" s="58" t="s">
        <v>100</v>
      </c>
      <c r="F94" s="53"/>
      <c r="G94" s="53"/>
      <c r="H94" s="53"/>
      <c r="I94" s="53"/>
      <c r="J94" s="53"/>
    </row>
    <row r="95" spans="1:10" x14ac:dyDescent="0.2">
      <c r="A95" s="195"/>
      <c r="B95" s="54"/>
      <c r="C95" s="60"/>
      <c r="D95" s="64"/>
      <c r="E95" s="61"/>
      <c r="F95" s="53"/>
      <c r="G95" s="53"/>
      <c r="H95" s="53"/>
      <c r="I95" s="53"/>
      <c r="J95" s="53"/>
    </row>
    <row r="96" spans="1:10" ht="14.25" x14ac:dyDescent="0.2">
      <c r="A96" s="195"/>
      <c r="B96" s="204" t="s">
        <v>353</v>
      </c>
      <c r="C96" s="60" t="s">
        <v>194</v>
      </c>
      <c r="D96" s="60" t="s">
        <v>195</v>
      </c>
      <c r="E96" s="61" t="s">
        <v>425</v>
      </c>
      <c r="F96" s="53"/>
      <c r="G96" s="53"/>
      <c r="H96" s="53"/>
      <c r="I96" s="53"/>
      <c r="J96" s="53"/>
    </row>
    <row r="97" spans="1:10" ht="14.25" x14ac:dyDescent="0.2">
      <c r="A97" s="195"/>
      <c r="B97" s="204"/>
      <c r="C97" s="60" t="s">
        <v>196</v>
      </c>
      <c r="D97" s="60" t="s">
        <v>197</v>
      </c>
      <c r="E97" s="61" t="s">
        <v>425</v>
      </c>
      <c r="F97" s="53"/>
      <c r="G97" s="53"/>
      <c r="H97" s="53"/>
      <c r="I97" s="53"/>
      <c r="J97" s="53"/>
    </row>
    <row r="98" spans="1:10" x14ac:dyDescent="0.2">
      <c r="A98" s="195"/>
      <c r="B98" s="204"/>
      <c r="C98" s="60" t="s">
        <v>198</v>
      </c>
      <c r="D98" s="60" t="s">
        <v>354</v>
      </c>
      <c r="E98" s="61" t="s">
        <v>104</v>
      </c>
      <c r="F98" s="53"/>
      <c r="G98" s="53"/>
      <c r="H98" s="53"/>
      <c r="I98" s="53"/>
      <c r="J98" s="53"/>
    </row>
    <row r="99" spans="1:10" x14ac:dyDescent="0.2">
      <c r="A99" s="195"/>
      <c r="B99" s="204"/>
      <c r="C99" s="60" t="s">
        <v>199</v>
      </c>
      <c r="D99" s="60" t="s">
        <v>355</v>
      </c>
      <c r="E99" s="61" t="s">
        <v>104</v>
      </c>
      <c r="F99" s="53"/>
      <c r="G99" s="53"/>
      <c r="H99" s="53"/>
      <c r="I99" s="53"/>
      <c r="J99" s="53"/>
    </row>
    <row r="100" spans="1:10" x14ac:dyDescent="0.2">
      <c r="A100" s="195"/>
      <c r="B100" s="54"/>
      <c r="C100" s="54"/>
      <c r="D100" s="54"/>
      <c r="E100" s="55"/>
      <c r="F100" s="53"/>
      <c r="G100" s="53"/>
      <c r="H100" s="53"/>
      <c r="I100" s="53"/>
      <c r="J100" s="53"/>
    </row>
    <row r="101" spans="1:10" ht="14.25" x14ac:dyDescent="0.2">
      <c r="A101" s="195"/>
      <c r="B101" s="193" t="s">
        <v>356</v>
      </c>
      <c r="C101" s="54" t="s">
        <v>200</v>
      </c>
      <c r="D101" s="60" t="s">
        <v>201</v>
      </c>
      <c r="E101" s="55" t="s">
        <v>419</v>
      </c>
      <c r="F101" s="53"/>
      <c r="G101" s="53"/>
      <c r="H101" s="53"/>
      <c r="I101" s="53"/>
      <c r="J101" s="53"/>
    </row>
    <row r="102" spans="1:10" ht="14.25" x14ac:dyDescent="0.2">
      <c r="A102" s="195"/>
      <c r="B102" s="193"/>
      <c r="C102" s="54" t="s">
        <v>202</v>
      </c>
      <c r="D102" s="60" t="s">
        <v>203</v>
      </c>
      <c r="E102" s="55" t="s">
        <v>419</v>
      </c>
      <c r="F102" s="53"/>
      <c r="G102" s="53"/>
      <c r="H102" s="53"/>
      <c r="I102" s="53"/>
      <c r="J102" s="53"/>
    </row>
    <row r="103" spans="1:10" ht="14.25" x14ac:dyDescent="0.2">
      <c r="A103" s="195"/>
      <c r="B103" s="193"/>
      <c r="C103" s="54" t="s">
        <v>204</v>
      </c>
      <c r="D103" s="60" t="s">
        <v>205</v>
      </c>
      <c r="E103" s="55" t="s">
        <v>419</v>
      </c>
      <c r="F103" s="53"/>
      <c r="G103" s="53"/>
      <c r="H103" s="53"/>
      <c r="I103" s="53"/>
      <c r="J103" s="53"/>
    </row>
    <row r="104" spans="1:10" ht="14.25" x14ac:dyDescent="0.2">
      <c r="A104" s="195"/>
      <c r="B104" s="193"/>
      <c r="C104" s="54" t="s">
        <v>206</v>
      </c>
      <c r="D104" s="60" t="s">
        <v>207</v>
      </c>
      <c r="E104" s="55" t="s">
        <v>419</v>
      </c>
      <c r="F104" s="53"/>
      <c r="G104" s="53"/>
      <c r="H104" s="53"/>
      <c r="I104" s="53"/>
      <c r="J104" s="53"/>
    </row>
    <row r="105" spans="1:10" ht="14.25" x14ac:dyDescent="0.2">
      <c r="A105" s="195"/>
      <c r="B105" s="193"/>
      <c r="C105" s="57" t="s">
        <v>208</v>
      </c>
      <c r="D105" s="56" t="s">
        <v>357</v>
      </c>
      <c r="E105" s="58" t="s">
        <v>422</v>
      </c>
      <c r="F105" s="53"/>
      <c r="G105" s="53"/>
      <c r="H105" s="53"/>
      <c r="I105" s="53"/>
      <c r="J105" s="53"/>
    </row>
    <row r="106" spans="1:10" x14ac:dyDescent="0.2">
      <c r="A106" s="52"/>
      <c r="B106" s="65"/>
      <c r="C106" s="54"/>
      <c r="D106" s="60"/>
      <c r="E106" s="55"/>
      <c r="F106" s="53"/>
      <c r="G106" s="53"/>
      <c r="H106" s="53"/>
      <c r="I106" s="53"/>
      <c r="J106" s="53"/>
    </row>
    <row r="107" spans="1:10" ht="24" x14ac:dyDescent="0.2">
      <c r="A107" s="195" t="s">
        <v>358</v>
      </c>
      <c r="B107" s="193" t="s">
        <v>359</v>
      </c>
      <c r="C107" s="54" t="s">
        <v>209</v>
      </c>
      <c r="D107" s="60" t="s">
        <v>360</v>
      </c>
      <c r="E107" s="55" t="s">
        <v>104</v>
      </c>
      <c r="F107" s="53"/>
      <c r="G107" s="53"/>
      <c r="H107" s="53"/>
      <c r="I107" s="53"/>
      <c r="J107" s="53"/>
    </row>
    <row r="108" spans="1:10" x14ac:dyDescent="0.2">
      <c r="A108" s="195"/>
      <c r="B108" s="193"/>
      <c r="C108" s="54" t="s">
        <v>210</v>
      </c>
      <c r="D108" s="60" t="s">
        <v>211</v>
      </c>
      <c r="E108" s="55" t="s">
        <v>104</v>
      </c>
      <c r="F108" s="53"/>
      <c r="G108" s="53"/>
      <c r="H108" s="53"/>
      <c r="I108" s="53"/>
      <c r="J108" s="53"/>
    </row>
    <row r="109" spans="1:10" x14ac:dyDescent="0.2">
      <c r="A109" s="195"/>
      <c r="B109" s="54"/>
      <c r="C109" s="60"/>
      <c r="D109" s="60"/>
      <c r="E109" s="61"/>
      <c r="F109" s="53"/>
      <c r="G109" s="53"/>
      <c r="H109" s="53"/>
      <c r="I109" s="53"/>
      <c r="J109" s="53"/>
    </row>
    <row r="110" spans="1:10" ht="14.25" x14ac:dyDescent="0.2">
      <c r="A110" s="195"/>
      <c r="B110" s="193" t="s">
        <v>361</v>
      </c>
      <c r="C110" s="60" t="s">
        <v>212</v>
      </c>
      <c r="D110" s="60" t="s">
        <v>213</v>
      </c>
      <c r="E110" s="61" t="s">
        <v>419</v>
      </c>
      <c r="F110" s="53"/>
      <c r="G110" s="53"/>
      <c r="H110" s="53"/>
      <c r="I110" s="53"/>
      <c r="J110" s="53"/>
    </row>
    <row r="111" spans="1:10" x14ac:dyDescent="0.2">
      <c r="A111" s="195"/>
      <c r="B111" s="193"/>
      <c r="C111" s="60" t="s">
        <v>214</v>
      </c>
      <c r="D111" s="60" t="s">
        <v>215</v>
      </c>
      <c r="E111" s="61" t="s">
        <v>146</v>
      </c>
      <c r="F111" s="53"/>
      <c r="G111" s="53"/>
      <c r="H111" s="53"/>
      <c r="I111" s="53"/>
      <c r="J111" s="53"/>
    </row>
    <row r="112" spans="1:10" x14ac:dyDescent="0.2">
      <c r="A112" s="195"/>
      <c r="B112" s="54"/>
      <c r="C112" s="54"/>
      <c r="D112" s="60"/>
      <c r="E112" s="55"/>
      <c r="F112" s="53"/>
      <c r="G112" s="53"/>
      <c r="H112" s="53"/>
      <c r="I112" s="53"/>
      <c r="J112" s="53"/>
    </row>
    <row r="113" spans="1:10" ht="14.25" x14ac:dyDescent="0.2">
      <c r="A113" s="195"/>
      <c r="B113" s="193" t="s">
        <v>362</v>
      </c>
      <c r="C113" s="60" t="s">
        <v>216</v>
      </c>
      <c r="D113" s="60" t="s">
        <v>217</v>
      </c>
      <c r="E113" s="61" t="s">
        <v>419</v>
      </c>
      <c r="F113" s="53"/>
      <c r="G113" s="53"/>
      <c r="H113" s="53"/>
      <c r="I113" s="53"/>
      <c r="J113" s="53"/>
    </row>
    <row r="114" spans="1:10" ht="14.25" x14ac:dyDescent="0.2">
      <c r="A114" s="195"/>
      <c r="B114" s="193"/>
      <c r="C114" s="56" t="s">
        <v>218</v>
      </c>
      <c r="D114" s="56" t="s">
        <v>363</v>
      </c>
      <c r="E114" s="66" t="s">
        <v>422</v>
      </c>
      <c r="F114" s="53"/>
      <c r="G114" s="53"/>
      <c r="H114" s="53"/>
      <c r="I114" s="53"/>
      <c r="J114" s="53"/>
    </row>
    <row r="115" spans="1:10" ht="14.25" x14ac:dyDescent="0.2">
      <c r="A115" s="195"/>
      <c r="B115" s="193"/>
      <c r="C115" s="60" t="s">
        <v>220</v>
      </c>
      <c r="D115" s="60" t="s">
        <v>219</v>
      </c>
      <c r="E115" s="61" t="s">
        <v>419</v>
      </c>
      <c r="F115" s="53"/>
      <c r="G115" s="53"/>
      <c r="H115" s="53"/>
      <c r="I115" s="53"/>
      <c r="J115" s="53"/>
    </row>
    <row r="116" spans="1:10" ht="14.25" x14ac:dyDescent="0.2">
      <c r="A116" s="195"/>
      <c r="B116" s="193"/>
      <c r="C116" s="60" t="s">
        <v>222</v>
      </c>
      <c r="D116" s="60" t="s">
        <v>221</v>
      </c>
      <c r="E116" s="61" t="s">
        <v>419</v>
      </c>
      <c r="F116" s="53"/>
      <c r="G116" s="53"/>
      <c r="H116" s="53"/>
      <c r="I116" s="53"/>
      <c r="J116" s="53"/>
    </row>
    <row r="117" spans="1:10" x14ac:dyDescent="0.2">
      <c r="A117" s="195"/>
      <c r="B117" s="63"/>
      <c r="C117" s="54"/>
      <c r="D117" s="60"/>
      <c r="E117" s="55"/>
      <c r="F117" s="53"/>
      <c r="G117" s="53"/>
      <c r="H117" s="53"/>
      <c r="I117" s="53"/>
      <c r="J117" s="53"/>
    </row>
    <row r="118" spans="1:10" ht="24" x14ac:dyDescent="0.2">
      <c r="A118" s="195"/>
      <c r="B118" s="193" t="s">
        <v>364</v>
      </c>
      <c r="C118" s="54" t="s">
        <v>223</v>
      </c>
      <c r="D118" s="60" t="s">
        <v>224</v>
      </c>
      <c r="E118" s="55" t="s">
        <v>419</v>
      </c>
      <c r="F118" s="53"/>
      <c r="G118" s="53"/>
      <c r="H118" s="53"/>
      <c r="I118" s="53"/>
      <c r="J118" s="53"/>
    </row>
    <row r="119" spans="1:10" ht="14.25" x14ac:dyDescent="0.2">
      <c r="A119" s="195"/>
      <c r="B119" s="193"/>
      <c r="C119" s="54" t="s">
        <v>225</v>
      </c>
      <c r="D119" s="60" t="s">
        <v>226</v>
      </c>
      <c r="E119" s="55" t="s">
        <v>419</v>
      </c>
      <c r="F119" s="53"/>
      <c r="G119" s="53"/>
      <c r="H119" s="53"/>
      <c r="I119" s="53"/>
      <c r="J119" s="53"/>
    </row>
    <row r="120" spans="1:10" ht="14.25" x14ac:dyDescent="0.2">
      <c r="A120" s="195"/>
      <c r="B120" s="193"/>
      <c r="C120" s="54" t="s">
        <v>227</v>
      </c>
      <c r="D120" s="60" t="s">
        <v>365</v>
      </c>
      <c r="E120" s="55" t="s">
        <v>419</v>
      </c>
      <c r="F120" s="53"/>
      <c r="G120" s="53"/>
      <c r="H120" s="53"/>
      <c r="I120" s="53"/>
      <c r="J120" s="53"/>
    </row>
    <row r="121" spans="1:10" x14ac:dyDescent="0.2">
      <c r="A121" s="195"/>
      <c r="B121" s="63"/>
      <c r="C121" s="54"/>
      <c r="D121" s="60"/>
      <c r="E121" s="55"/>
      <c r="F121" s="53"/>
      <c r="G121" s="53"/>
      <c r="H121" s="53"/>
      <c r="I121" s="53"/>
      <c r="J121" s="53"/>
    </row>
    <row r="122" spans="1:10" x14ac:dyDescent="0.2">
      <c r="A122" s="195"/>
      <c r="B122" s="204" t="s">
        <v>366</v>
      </c>
      <c r="C122" s="57" t="s">
        <v>228</v>
      </c>
      <c r="D122" s="56" t="s">
        <v>229</v>
      </c>
      <c r="E122" s="58" t="s">
        <v>104</v>
      </c>
      <c r="F122" s="53"/>
      <c r="G122" s="53"/>
      <c r="H122" s="53"/>
      <c r="I122" s="53"/>
      <c r="J122" s="53"/>
    </row>
    <row r="123" spans="1:10" x14ac:dyDescent="0.2">
      <c r="A123" s="195"/>
      <c r="B123" s="204"/>
      <c r="C123" s="57" t="s">
        <v>230</v>
      </c>
      <c r="D123" s="56" t="s">
        <v>231</v>
      </c>
      <c r="E123" s="58" t="s">
        <v>104</v>
      </c>
      <c r="F123" s="53"/>
      <c r="G123" s="53"/>
      <c r="H123" s="53"/>
      <c r="I123" s="53"/>
      <c r="J123" s="53"/>
    </row>
    <row r="124" spans="1:10" x14ac:dyDescent="0.2">
      <c r="A124" s="195"/>
      <c r="B124" s="204"/>
      <c r="C124" s="57" t="s">
        <v>232</v>
      </c>
      <c r="D124" s="56" t="s">
        <v>233</v>
      </c>
      <c r="E124" s="58" t="s">
        <v>104</v>
      </c>
      <c r="F124" s="53"/>
      <c r="G124" s="53"/>
      <c r="H124" s="53"/>
      <c r="I124" s="53"/>
      <c r="J124" s="53"/>
    </row>
    <row r="125" spans="1:10" x14ac:dyDescent="0.2">
      <c r="A125" s="195"/>
      <c r="B125" s="204"/>
      <c r="C125" s="57" t="s">
        <v>234</v>
      </c>
      <c r="D125" s="56" t="s">
        <v>235</v>
      </c>
      <c r="E125" s="58" t="s">
        <v>104</v>
      </c>
      <c r="F125" s="53"/>
      <c r="G125" s="53"/>
      <c r="H125" s="53"/>
      <c r="I125" s="53"/>
      <c r="J125" s="53"/>
    </row>
    <row r="126" spans="1:10" x14ac:dyDescent="0.2">
      <c r="A126" s="195"/>
      <c r="B126" s="204"/>
      <c r="C126" s="57" t="s">
        <v>236</v>
      </c>
      <c r="D126" s="56" t="s">
        <v>367</v>
      </c>
      <c r="E126" s="58" t="s">
        <v>104</v>
      </c>
      <c r="F126" s="53"/>
      <c r="G126" s="53"/>
      <c r="H126" s="53"/>
      <c r="I126" s="53"/>
      <c r="J126" s="53"/>
    </row>
    <row r="127" spans="1:10" x14ac:dyDescent="0.2">
      <c r="A127" s="195"/>
      <c r="B127" s="204"/>
      <c r="C127" s="57" t="s">
        <v>238</v>
      </c>
      <c r="D127" s="56" t="s">
        <v>368</v>
      </c>
      <c r="E127" s="58" t="s">
        <v>104</v>
      </c>
      <c r="F127" s="53"/>
      <c r="G127" s="53"/>
      <c r="H127" s="53"/>
      <c r="I127" s="53"/>
      <c r="J127" s="53"/>
    </row>
    <row r="128" spans="1:10" x14ac:dyDescent="0.2">
      <c r="A128" s="195"/>
      <c r="B128" s="204"/>
      <c r="C128" s="57" t="s">
        <v>369</v>
      </c>
      <c r="D128" s="56" t="s">
        <v>237</v>
      </c>
      <c r="E128" s="58" t="s">
        <v>104</v>
      </c>
      <c r="F128" s="53"/>
      <c r="G128" s="53"/>
      <c r="H128" s="53"/>
      <c r="I128" s="53"/>
      <c r="J128" s="53"/>
    </row>
    <row r="129" spans="1:10" x14ac:dyDescent="0.2">
      <c r="A129" s="195"/>
      <c r="B129" s="54"/>
      <c r="C129" s="60"/>
      <c r="D129" s="60"/>
      <c r="E129" s="61"/>
      <c r="F129" s="53"/>
      <c r="G129" s="53"/>
      <c r="H129" s="53"/>
      <c r="I129" s="53"/>
      <c r="J129" s="53"/>
    </row>
    <row r="130" spans="1:10" ht="14.25" x14ac:dyDescent="0.2">
      <c r="A130" s="195"/>
      <c r="B130" s="204" t="s">
        <v>370</v>
      </c>
      <c r="C130" s="60" t="s">
        <v>239</v>
      </c>
      <c r="D130" s="60" t="s">
        <v>426</v>
      </c>
      <c r="E130" s="61" t="s">
        <v>419</v>
      </c>
      <c r="F130" s="53"/>
      <c r="G130" s="53"/>
      <c r="H130" s="53"/>
      <c r="I130" s="53"/>
      <c r="J130" s="53"/>
    </row>
    <row r="131" spans="1:10" ht="14.25" x14ac:dyDescent="0.2">
      <c r="A131" s="195"/>
      <c r="B131" s="204"/>
      <c r="C131" s="60" t="s">
        <v>240</v>
      </c>
      <c r="D131" s="60" t="s">
        <v>241</v>
      </c>
      <c r="E131" s="61" t="s">
        <v>419</v>
      </c>
      <c r="F131" s="53"/>
      <c r="G131" s="53"/>
      <c r="H131" s="53"/>
      <c r="I131" s="53"/>
      <c r="J131" s="53"/>
    </row>
    <row r="132" spans="1:10" ht="14.25" x14ac:dyDescent="0.2">
      <c r="A132" s="195"/>
      <c r="B132" s="204"/>
      <c r="C132" s="60" t="s">
        <v>242</v>
      </c>
      <c r="D132" s="60" t="s">
        <v>243</v>
      </c>
      <c r="E132" s="61" t="s">
        <v>419</v>
      </c>
      <c r="F132" s="53"/>
      <c r="G132" s="53"/>
      <c r="H132" s="53"/>
      <c r="I132" s="53"/>
      <c r="J132" s="53"/>
    </row>
    <row r="133" spans="1:10" ht="14.25" x14ac:dyDescent="0.2">
      <c r="A133" s="195"/>
      <c r="B133" s="204"/>
      <c r="C133" s="60" t="s">
        <v>244</v>
      </c>
      <c r="D133" s="60" t="s">
        <v>245</v>
      </c>
      <c r="E133" s="61" t="s">
        <v>419</v>
      </c>
      <c r="F133" s="53"/>
      <c r="G133" s="53"/>
      <c r="H133" s="53"/>
      <c r="I133" s="53"/>
      <c r="J133" s="53"/>
    </row>
    <row r="134" spans="1:10" ht="14.25" x14ac:dyDescent="0.2">
      <c r="A134" s="195"/>
      <c r="B134" s="204"/>
      <c r="C134" s="60" t="s">
        <v>246</v>
      </c>
      <c r="D134" s="60" t="s">
        <v>247</v>
      </c>
      <c r="E134" s="61" t="s">
        <v>419</v>
      </c>
      <c r="F134" s="53"/>
      <c r="G134" s="53"/>
      <c r="H134" s="53"/>
      <c r="I134" s="53"/>
      <c r="J134" s="53"/>
    </row>
    <row r="135" spans="1:10" x14ac:dyDescent="0.2">
      <c r="A135" s="195"/>
      <c r="B135" s="54"/>
      <c r="C135" s="60"/>
      <c r="D135" s="60"/>
      <c r="E135" s="61"/>
      <c r="F135" s="53"/>
      <c r="G135" s="53"/>
      <c r="H135" s="53"/>
      <c r="I135" s="53"/>
      <c r="J135" s="53"/>
    </row>
    <row r="136" spans="1:10" x14ac:dyDescent="0.2">
      <c r="A136" s="195"/>
      <c r="B136" s="193" t="s">
        <v>371</v>
      </c>
      <c r="C136" s="60" t="s">
        <v>248</v>
      </c>
      <c r="D136" s="60" t="s">
        <v>249</v>
      </c>
      <c r="E136" s="61" t="s">
        <v>92</v>
      </c>
      <c r="F136" s="53"/>
      <c r="G136" s="53"/>
      <c r="H136" s="53"/>
      <c r="I136" s="53"/>
      <c r="J136" s="53"/>
    </row>
    <row r="137" spans="1:10" x14ac:dyDescent="0.2">
      <c r="A137" s="195"/>
      <c r="B137" s="193"/>
      <c r="C137" s="60" t="s">
        <v>250</v>
      </c>
      <c r="D137" s="60" t="s">
        <v>251</v>
      </c>
      <c r="E137" s="61" t="s">
        <v>92</v>
      </c>
      <c r="F137" s="53"/>
      <c r="G137" s="53"/>
      <c r="H137" s="53"/>
      <c r="I137" s="53"/>
      <c r="J137" s="53"/>
    </row>
    <row r="138" spans="1:10" x14ac:dyDescent="0.2">
      <c r="A138" s="195"/>
      <c r="B138" s="193"/>
      <c r="C138" s="60" t="s">
        <v>252</v>
      </c>
      <c r="D138" s="60" t="s">
        <v>372</v>
      </c>
      <c r="E138" s="61" t="s">
        <v>92</v>
      </c>
      <c r="F138" s="53"/>
      <c r="G138" s="53"/>
      <c r="H138" s="53"/>
      <c r="I138" s="53"/>
      <c r="J138" s="53"/>
    </row>
    <row r="139" spans="1:10" x14ac:dyDescent="0.2">
      <c r="A139" s="61"/>
      <c r="B139" s="61"/>
      <c r="C139" s="54"/>
      <c r="D139" s="67"/>
      <c r="E139" s="55"/>
      <c r="F139" s="53"/>
      <c r="G139" s="53"/>
      <c r="H139" s="53"/>
      <c r="I139" s="53"/>
      <c r="J139" s="53"/>
    </row>
    <row r="140" spans="1:10" ht="35.25" x14ac:dyDescent="0.2">
      <c r="A140" s="195" t="s">
        <v>373</v>
      </c>
      <c r="B140" s="65" t="s">
        <v>374</v>
      </c>
      <c r="C140" s="60" t="s">
        <v>375</v>
      </c>
      <c r="D140" s="60" t="s">
        <v>376</v>
      </c>
      <c r="E140" s="61" t="s">
        <v>427</v>
      </c>
      <c r="F140" s="53"/>
      <c r="G140" s="53"/>
      <c r="H140" s="53"/>
      <c r="I140" s="53"/>
      <c r="J140" s="53"/>
    </row>
    <row r="141" spans="1:10" ht="24" x14ac:dyDescent="0.2">
      <c r="A141" s="195"/>
      <c r="B141" s="65" t="s">
        <v>377</v>
      </c>
      <c r="C141" s="60" t="s">
        <v>378</v>
      </c>
      <c r="D141" s="60" t="s">
        <v>379</v>
      </c>
      <c r="E141" s="61" t="s">
        <v>427</v>
      </c>
      <c r="F141" s="53"/>
      <c r="G141" s="53"/>
      <c r="H141" s="53"/>
      <c r="I141" s="53"/>
      <c r="J141" s="53"/>
    </row>
    <row r="142" spans="1:10" ht="24" x14ac:dyDescent="0.2">
      <c r="A142" s="195"/>
      <c r="B142" s="65" t="s">
        <v>380</v>
      </c>
      <c r="C142" s="60" t="s">
        <v>381</v>
      </c>
      <c r="D142" s="60" t="s">
        <v>382</v>
      </c>
      <c r="E142" s="61" t="s">
        <v>427</v>
      </c>
      <c r="F142" s="53"/>
      <c r="G142" s="53"/>
      <c r="H142" s="53"/>
      <c r="I142" s="53"/>
      <c r="J142" s="53"/>
    </row>
    <row r="143" spans="1:10" ht="50.25" x14ac:dyDescent="0.2">
      <c r="A143" s="195"/>
      <c r="B143" s="65" t="s">
        <v>383</v>
      </c>
      <c r="C143" s="60" t="s">
        <v>384</v>
      </c>
      <c r="D143" s="60" t="s">
        <v>385</v>
      </c>
      <c r="E143" s="61" t="s">
        <v>427</v>
      </c>
      <c r="F143" s="53"/>
      <c r="G143" s="53"/>
      <c r="H143" s="53"/>
      <c r="I143" s="53"/>
      <c r="J143" s="53"/>
    </row>
    <row r="144" spans="1:10" ht="25.5" x14ac:dyDescent="0.2">
      <c r="A144" s="195"/>
      <c r="B144" s="65" t="s">
        <v>386</v>
      </c>
      <c r="C144" s="56" t="s">
        <v>387</v>
      </c>
      <c r="D144" s="56" t="s">
        <v>388</v>
      </c>
      <c r="E144" s="61" t="s">
        <v>427</v>
      </c>
      <c r="F144" s="53"/>
      <c r="G144" s="53"/>
      <c r="H144" s="53"/>
      <c r="I144" s="53"/>
      <c r="J144" s="53"/>
    </row>
    <row r="145" spans="1:10" ht="24" x14ac:dyDescent="0.2">
      <c r="A145" s="195"/>
      <c r="B145" s="65" t="s">
        <v>389</v>
      </c>
      <c r="C145" s="56" t="s">
        <v>390</v>
      </c>
      <c r="D145" s="56" t="s">
        <v>391</v>
      </c>
      <c r="E145" s="61" t="s">
        <v>427</v>
      </c>
      <c r="F145" s="53"/>
      <c r="G145" s="53"/>
      <c r="H145" s="53"/>
      <c r="I145" s="53"/>
      <c r="J145" s="53"/>
    </row>
    <row r="146" spans="1:10" ht="24" x14ac:dyDescent="0.2">
      <c r="A146" s="195"/>
      <c r="B146" s="68"/>
      <c r="C146" s="60" t="s">
        <v>253</v>
      </c>
      <c r="D146" s="56" t="s">
        <v>392</v>
      </c>
      <c r="E146" s="61" t="s">
        <v>427</v>
      </c>
      <c r="F146" s="53"/>
      <c r="G146" s="53"/>
      <c r="H146" s="53"/>
      <c r="I146" s="53"/>
      <c r="J146" s="53"/>
    </row>
    <row r="147" spans="1:10" ht="27" customHeight="1" x14ac:dyDescent="0.2">
      <c r="A147" s="195"/>
      <c r="B147" s="68"/>
      <c r="C147" s="60" t="s">
        <v>393</v>
      </c>
      <c r="D147" s="56" t="s">
        <v>428</v>
      </c>
      <c r="E147" s="61" t="s">
        <v>427</v>
      </c>
      <c r="F147" s="53"/>
      <c r="G147" s="53"/>
      <c r="H147" s="53"/>
      <c r="I147" s="53"/>
      <c r="J147" s="53"/>
    </row>
    <row r="148" spans="1:10" ht="25.5" customHeight="1" x14ac:dyDescent="0.2">
      <c r="A148" s="195"/>
      <c r="B148" s="68"/>
      <c r="C148" s="191" t="s">
        <v>394</v>
      </c>
      <c r="D148" s="56" t="s">
        <v>429</v>
      </c>
      <c r="E148" s="192" t="s">
        <v>427</v>
      </c>
      <c r="F148" s="53"/>
      <c r="G148" s="53"/>
      <c r="H148" s="53"/>
      <c r="I148" s="53"/>
      <c r="J148" s="53"/>
    </row>
    <row r="149" spans="1:10" ht="18.75" customHeight="1" x14ac:dyDescent="0.2">
      <c r="A149" s="195"/>
      <c r="B149" s="68"/>
      <c r="C149" s="191"/>
      <c r="D149" s="56" t="s">
        <v>395</v>
      </c>
      <c r="E149" s="192"/>
      <c r="F149" s="53"/>
      <c r="G149" s="53"/>
      <c r="H149" s="53"/>
      <c r="I149" s="53"/>
      <c r="J149" s="53"/>
    </row>
    <row r="150" spans="1:10" ht="28.5" customHeight="1" x14ac:dyDescent="0.2">
      <c r="A150" s="195"/>
      <c r="B150" s="68"/>
      <c r="C150" s="60" t="s">
        <v>396</v>
      </c>
      <c r="D150" s="56" t="s">
        <v>430</v>
      </c>
      <c r="E150" s="61" t="s">
        <v>427</v>
      </c>
      <c r="F150" s="53"/>
      <c r="G150" s="53"/>
      <c r="H150" s="53"/>
      <c r="I150" s="53"/>
      <c r="J150" s="53"/>
    </row>
    <row r="151" spans="1:10" ht="24" x14ac:dyDescent="0.2">
      <c r="A151" s="195"/>
      <c r="B151" s="68"/>
      <c r="C151" s="60" t="s">
        <v>397</v>
      </c>
      <c r="D151" s="56" t="s">
        <v>431</v>
      </c>
      <c r="E151" s="61" t="s">
        <v>427</v>
      </c>
      <c r="F151" s="53"/>
      <c r="G151" s="53"/>
      <c r="H151" s="53"/>
      <c r="I151" s="53"/>
      <c r="J151" s="53"/>
    </row>
    <row r="152" spans="1:10" ht="24" x14ac:dyDescent="0.2">
      <c r="A152" s="195"/>
      <c r="B152" s="68"/>
      <c r="C152" s="60" t="s">
        <v>398</v>
      </c>
      <c r="D152" s="56" t="s">
        <v>399</v>
      </c>
      <c r="E152" s="61" t="s">
        <v>92</v>
      </c>
      <c r="F152" s="53"/>
      <c r="G152" s="53"/>
      <c r="H152" s="53"/>
      <c r="I152" s="53"/>
      <c r="J152" s="53"/>
    </row>
    <row r="153" spans="1:10" ht="24" x14ac:dyDescent="0.2">
      <c r="A153" s="195"/>
      <c r="B153" s="68"/>
      <c r="C153" s="60" t="s">
        <v>400</v>
      </c>
      <c r="D153" s="56" t="s">
        <v>401</v>
      </c>
      <c r="E153" s="61" t="s">
        <v>92</v>
      </c>
      <c r="F153" s="53"/>
      <c r="G153" s="53"/>
      <c r="H153" s="53"/>
      <c r="I153" s="53"/>
      <c r="J153" s="53"/>
    </row>
    <row r="154" spans="1:10" x14ac:dyDescent="0.2">
      <c r="A154" s="195"/>
      <c r="B154" s="68"/>
      <c r="C154" s="60" t="s">
        <v>402</v>
      </c>
      <c r="D154" s="60" t="s">
        <v>403</v>
      </c>
      <c r="E154" s="61" t="s">
        <v>100</v>
      </c>
      <c r="F154" s="53"/>
      <c r="G154" s="53"/>
      <c r="H154" s="53"/>
      <c r="I154" s="53"/>
      <c r="J154" s="53"/>
    </row>
    <row r="155" spans="1:10" x14ac:dyDescent="0.2">
      <c r="A155" s="195"/>
      <c r="B155" s="60"/>
      <c r="C155" s="60"/>
      <c r="D155" s="60"/>
      <c r="E155" s="61"/>
      <c r="F155" s="53"/>
      <c r="G155" s="53"/>
      <c r="H155" s="53"/>
      <c r="I155" s="53"/>
      <c r="J155" s="53"/>
    </row>
    <row r="156" spans="1:10" ht="37.5" x14ac:dyDescent="0.2">
      <c r="A156" s="195"/>
      <c r="B156" s="65" t="s">
        <v>404</v>
      </c>
      <c r="C156" s="60" t="s">
        <v>254</v>
      </c>
      <c r="D156" s="60" t="s">
        <v>405</v>
      </c>
      <c r="E156" s="61" t="s">
        <v>92</v>
      </c>
      <c r="F156" s="53"/>
      <c r="G156" s="53"/>
      <c r="H156" s="53"/>
      <c r="I156" s="53"/>
      <c r="J156" s="53"/>
    </row>
    <row r="157" spans="1:10" ht="26.25" x14ac:dyDescent="0.2">
      <c r="A157" s="195"/>
      <c r="B157" s="65" t="s">
        <v>406</v>
      </c>
      <c r="C157" s="60" t="s">
        <v>407</v>
      </c>
      <c r="D157" s="60" t="s">
        <v>408</v>
      </c>
      <c r="E157" s="61" t="s">
        <v>409</v>
      </c>
      <c r="F157" s="53"/>
      <c r="G157" s="53"/>
      <c r="H157" s="53"/>
      <c r="I157" s="53"/>
      <c r="J157" s="53"/>
    </row>
    <row r="158" spans="1:10" ht="27.75" x14ac:dyDescent="0.2">
      <c r="A158" s="195"/>
      <c r="B158" s="65" t="s">
        <v>410</v>
      </c>
      <c r="C158" s="60" t="s">
        <v>255</v>
      </c>
      <c r="D158" s="54" t="s">
        <v>411</v>
      </c>
      <c r="E158" s="61"/>
      <c r="F158" s="53"/>
      <c r="G158" s="53"/>
      <c r="H158" s="53"/>
      <c r="I158" s="53"/>
      <c r="J158" s="53"/>
    </row>
    <row r="159" spans="1:10" x14ac:dyDescent="0.2">
      <c r="A159" s="195"/>
      <c r="B159" s="60"/>
      <c r="C159" s="60"/>
      <c r="D159" s="60"/>
      <c r="E159" s="61"/>
      <c r="F159" s="53"/>
      <c r="G159" s="53"/>
      <c r="H159" s="53"/>
      <c r="I159" s="53"/>
      <c r="J159" s="53"/>
    </row>
    <row r="160" spans="1:10" ht="48" x14ac:dyDescent="0.2">
      <c r="A160" s="195" t="s">
        <v>412</v>
      </c>
      <c r="B160" s="193" t="s">
        <v>413</v>
      </c>
      <c r="C160" s="60" t="s">
        <v>256</v>
      </c>
      <c r="D160" s="56" t="s">
        <v>414</v>
      </c>
      <c r="E160" s="61" t="s">
        <v>259</v>
      </c>
      <c r="F160" s="53"/>
      <c r="G160" s="53"/>
      <c r="H160" s="53"/>
      <c r="I160" s="53"/>
      <c r="J160" s="53"/>
    </row>
    <row r="161" spans="1:10" x14ac:dyDescent="0.2">
      <c r="A161" s="196"/>
      <c r="B161" s="194"/>
      <c r="C161" s="60" t="s">
        <v>257</v>
      </c>
      <c r="D161" s="60" t="s">
        <v>415</v>
      </c>
      <c r="E161" s="61" t="s">
        <v>89</v>
      </c>
      <c r="F161" s="53"/>
      <c r="G161" s="53"/>
      <c r="H161" s="53"/>
      <c r="I161" s="53"/>
      <c r="J161" s="53"/>
    </row>
    <row r="162" spans="1:10" x14ac:dyDescent="0.2">
      <c r="A162" s="196"/>
      <c r="B162" s="194"/>
      <c r="C162" s="60" t="s">
        <v>258</v>
      </c>
      <c r="D162" s="60" t="s">
        <v>416</v>
      </c>
      <c r="E162" s="61" t="s">
        <v>259</v>
      </c>
      <c r="F162" s="53"/>
      <c r="G162" s="53"/>
      <c r="H162" s="53"/>
      <c r="I162" s="53"/>
      <c r="J162" s="53"/>
    </row>
    <row r="163" spans="1:10" ht="15" x14ac:dyDescent="0.2">
      <c r="A163" s="199" t="s">
        <v>451</v>
      </c>
      <c r="B163" s="200"/>
      <c r="C163" s="200"/>
      <c r="D163" s="201"/>
      <c r="E163" s="69"/>
      <c r="F163" s="53"/>
      <c r="G163" s="53"/>
      <c r="H163" s="53"/>
      <c r="I163" s="53"/>
      <c r="J163" s="53"/>
    </row>
    <row r="164" spans="1:10" ht="28.5" customHeight="1" x14ac:dyDescent="0.2">
      <c r="A164" s="197" t="s">
        <v>417</v>
      </c>
      <c r="B164" s="198"/>
      <c r="C164" s="198"/>
      <c r="D164" s="198"/>
      <c r="E164" s="198"/>
      <c r="F164" s="198"/>
      <c r="G164" s="198"/>
      <c r="H164" s="198"/>
      <c r="I164" s="198"/>
      <c r="J164" s="198"/>
    </row>
    <row r="165" spans="1:10" ht="30" customHeight="1" x14ac:dyDescent="0.2">
      <c r="A165" s="202" t="s">
        <v>418</v>
      </c>
      <c r="B165" s="203"/>
      <c r="C165" s="203"/>
      <c r="D165" s="198"/>
      <c r="E165" s="198"/>
      <c r="F165" s="198"/>
      <c r="G165" s="198"/>
      <c r="H165" s="198"/>
      <c r="I165" s="198"/>
      <c r="J165" s="198"/>
    </row>
  </sheetData>
  <mergeCells count="43">
    <mergeCell ref="B130:B134"/>
    <mergeCell ref="B136:B138"/>
    <mergeCell ref="A140:A159"/>
    <mergeCell ref="A5:A10"/>
    <mergeCell ref="B5:B10"/>
    <mergeCell ref="A11:A17"/>
    <mergeCell ref="B11:B17"/>
    <mergeCell ref="A18:A32"/>
    <mergeCell ref="B18:B21"/>
    <mergeCell ref="B23:B32"/>
    <mergeCell ref="A1:J1"/>
    <mergeCell ref="A2:A3"/>
    <mergeCell ref="B2:B3"/>
    <mergeCell ref="C2:C3"/>
    <mergeCell ref="D2:D3"/>
    <mergeCell ref="E2:E3"/>
    <mergeCell ref="F2:F3"/>
    <mergeCell ref="G2:G3"/>
    <mergeCell ref="H2:H3"/>
    <mergeCell ref="I2:I3"/>
    <mergeCell ref="J2:J3"/>
    <mergeCell ref="A165:J165"/>
    <mergeCell ref="B47:B52"/>
    <mergeCell ref="B54:B60"/>
    <mergeCell ref="B62:B73"/>
    <mergeCell ref="A75:A105"/>
    <mergeCell ref="B75:B94"/>
    <mergeCell ref="B96:B99"/>
    <mergeCell ref="B101:B105"/>
    <mergeCell ref="A34:A73"/>
    <mergeCell ref="B34:B45"/>
    <mergeCell ref="A107:A138"/>
    <mergeCell ref="B107:B108"/>
    <mergeCell ref="B110:B111"/>
    <mergeCell ref="B113:B116"/>
    <mergeCell ref="B118:B120"/>
    <mergeCell ref="B122:B128"/>
    <mergeCell ref="C148:C149"/>
    <mergeCell ref="E148:E149"/>
    <mergeCell ref="B160:B162"/>
    <mergeCell ref="A160:A162"/>
    <mergeCell ref="A164:J164"/>
    <mergeCell ref="A163:D163"/>
  </mergeCells>
  <phoneticPr fontId="32" type="noConversion"/>
  <pageMargins left="0.7" right="0.7" top="0.75" bottom="0.75" header="0.3" footer="0.3"/>
  <pageSetup paperSize="9" scale="64" orientation="portrait"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37">
    <tabColor rgb="FFFFC000"/>
  </sheetPr>
  <dimension ref="A2:H25"/>
  <sheetViews>
    <sheetView view="pageBreakPreview" zoomScaleSheetLayoutView="100" workbookViewId="0">
      <selection activeCell="A21" sqref="A21:H2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7.42578125" customWidth="1"/>
  </cols>
  <sheetData>
    <row r="2" spans="1:8" ht="44.25" customHeight="1" x14ac:dyDescent="0.25">
      <c r="A2" s="213" t="s">
        <v>261</v>
      </c>
      <c r="B2" s="213"/>
      <c r="C2" s="213"/>
      <c r="D2" s="213"/>
      <c r="E2" s="213"/>
      <c r="F2" s="213"/>
      <c r="G2" s="213"/>
      <c r="H2" s="213"/>
    </row>
    <row r="3" spans="1:8" x14ac:dyDescent="0.25">
      <c r="A3" s="185" t="s">
        <v>26</v>
      </c>
      <c r="B3" s="22" t="s">
        <v>27</v>
      </c>
      <c r="C3" s="185" t="s">
        <v>38</v>
      </c>
      <c r="D3" s="185" t="s">
        <v>28</v>
      </c>
      <c r="E3" s="185" t="s">
        <v>29</v>
      </c>
      <c r="F3" s="185" t="s">
        <v>30</v>
      </c>
      <c r="G3" s="185" t="s">
        <v>31</v>
      </c>
      <c r="H3" s="185" t="s">
        <v>32</v>
      </c>
    </row>
    <row r="4" spans="1:8" ht="25.5" x14ac:dyDescent="0.25">
      <c r="A4" s="185"/>
      <c r="B4" s="22" t="s">
        <v>33</v>
      </c>
      <c r="C4" s="185"/>
      <c r="D4" s="185"/>
      <c r="E4" s="185"/>
      <c r="F4" s="185"/>
      <c r="G4" s="185"/>
      <c r="H4" s="185"/>
    </row>
    <row r="5" spans="1:8" x14ac:dyDescent="0.25">
      <c r="A5" s="1"/>
      <c r="B5" s="1"/>
      <c r="C5" s="1"/>
      <c r="D5" s="1"/>
      <c r="E5" s="2"/>
      <c r="F5" s="34">
        <f t="shared" ref="F5:F17" si="0">ROUND(D5*E5,2)</f>
        <v>0</v>
      </c>
      <c r="G5" s="35">
        <f t="shared" ref="G5:G17" si="1">ROUND(F5*24%,2)</f>
        <v>0</v>
      </c>
      <c r="H5" s="32">
        <f t="shared" ref="H5:H17" si="2">F5+G5</f>
        <v>0</v>
      </c>
    </row>
    <row r="6" spans="1:8" x14ac:dyDescent="0.25">
      <c r="A6" s="1"/>
      <c r="B6" s="1"/>
      <c r="C6" s="1"/>
      <c r="D6" s="1"/>
      <c r="E6" s="1"/>
      <c r="F6" s="34">
        <f t="shared" si="0"/>
        <v>0</v>
      </c>
      <c r="G6" s="35">
        <f t="shared" si="1"/>
        <v>0</v>
      </c>
      <c r="H6" s="32">
        <f t="shared" si="2"/>
        <v>0</v>
      </c>
    </row>
    <row r="7" spans="1:8" x14ac:dyDescent="0.25">
      <c r="A7" s="1"/>
      <c r="B7" s="1"/>
      <c r="C7" s="1"/>
      <c r="D7" s="1"/>
      <c r="E7" s="1"/>
      <c r="F7" s="34">
        <f t="shared" si="0"/>
        <v>0</v>
      </c>
      <c r="G7" s="35">
        <f t="shared" si="1"/>
        <v>0</v>
      </c>
      <c r="H7" s="32">
        <f t="shared" si="2"/>
        <v>0</v>
      </c>
    </row>
    <row r="8" spans="1:8" x14ac:dyDescent="0.25">
      <c r="A8" s="1"/>
      <c r="B8" s="1"/>
      <c r="C8" s="1"/>
      <c r="D8" s="1"/>
      <c r="E8" s="1"/>
      <c r="F8" s="34">
        <f t="shared" si="0"/>
        <v>0</v>
      </c>
      <c r="G8" s="35">
        <f t="shared" si="1"/>
        <v>0</v>
      </c>
      <c r="H8" s="32">
        <f t="shared" si="2"/>
        <v>0</v>
      </c>
    </row>
    <row r="9" spans="1:8" x14ac:dyDescent="0.25">
      <c r="A9" s="1"/>
      <c r="B9" s="1"/>
      <c r="C9" s="1"/>
      <c r="D9" s="1"/>
      <c r="E9" s="1"/>
      <c r="F9" s="34">
        <f t="shared" si="0"/>
        <v>0</v>
      </c>
      <c r="G9" s="35">
        <f t="shared" si="1"/>
        <v>0</v>
      </c>
      <c r="H9" s="32">
        <f t="shared" si="2"/>
        <v>0</v>
      </c>
    </row>
    <row r="10" spans="1:8" x14ac:dyDescent="0.25">
      <c r="A10" s="1"/>
      <c r="B10" s="1"/>
      <c r="C10" s="1"/>
      <c r="D10" s="1"/>
      <c r="E10" s="1"/>
      <c r="F10" s="34">
        <f t="shared" si="0"/>
        <v>0</v>
      </c>
      <c r="G10" s="35">
        <f t="shared" si="1"/>
        <v>0</v>
      </c>
      <c r="H10" s="32">
        <f t="shared" si="2"/>
        <v>0</v>
      </c>
    </row>
    <row r="11" spans="1:8" x14ac:dyDescent="0.25">
      <c r="A11" s="1"/>
      <c r="B11" s="1"/>
      <c r="C11" s="1"/>
      <c r="D11" s="1"/>
      <c r="E11" s="1"/>
      <c r="F11" s="34">
        <f t="shared" si="0"/>
        <v>0</v>
      </c>
      <c r="G11" s="35">
        <f t="shared" si="1"/>
        <v>0</v>
      </c>
      <c r="H11" s="32">
        <f t="shared" si="2"/>
        <v>0</v>
      </c>
    </row>
    <row r="12" spans="1:8" x14ac:dyDescent="0.25">
      <c r="A12" s="1"/>
      <c r="B12" s="1"/>
      <c r="C12" s="1"/>
      <c r="D12" s="1"/>
      <c r="E12" s="1"/>
      <c r="F12" s="34">
        <f t="shared" si="0"/>
        <v>0</v>
      </c>
      <c r="G12" s="35">
        <f t="shared" si="1"/>
        <v>0</v>
      </c>
      <c r="H12" s="32">
        <f t="shared" si="2"/>
        <v>0</v>
      </c>
    </row>
    <row r="13" spans="1:8" x14ac:dyDescent="0.25">
      <c r="A13" s="1"/>
      <c r="B13" s="1"/>
      <c r="C13" s="1"/>
      <c r="D13" s="1"/>
      <c r="E13" s="1"/>
      <c r="F13" s="34">
        <f t="shared" si="0"/>
        <v>0</v>
      </c>
      <c r="G13" s="35">
        <f t="shared" si="1"/>
        <v>0</v>
      </c>
      <c r="H13" s="32">
        <f t="shared" si="2"/>
        <v>0</v>
      </c>
    </row>
    <row r="14" spans="1:8" x14ac:dyDescent="0.25">
      <c r="A14" s="1"/>
      <c r="B14" s="1"/>
      <c r="C14" s="1"/>
      <c r="D14" s="1"/>
      <c r="E14" s="1"/>
      <c r="F14" s="34">
        <f t="shared" si="0"/>
        <v>0</v>
      </c>
      <c r="G14" s="35">
        <f t="shared" si="1"/>
        <v>0</v>
      </c>
      <c r="H14" s="32">
        <f t="shared" si="2"/>
        <v>0</v>
      </c>
    </row>
    <row r="15" spans="1:8" x14ac:dyDescent="0.25">
      <c r="A15" s="1"/>
      <c r="B15" s="1"/>
      <c r="C15" s="1"/>
      <c r="D15" s="1"/>
      <c r="E15" s="1"/>
      <c r="F15" s="34">
        <f t="shared" si="0"/>
        <v>0</v>
      </c>
      <c r="G15" s="35">
        <f t="shared" si="1"/>
        <v>0</v>
      </c>
      <c r="H15" s="32">
        <f t="shared" si="2"/>
        <v>0</v>
      </c>
    </row>
    <row r="16" spans="1:8" x14ac:dyDescent="0.25">
      <c r="A16" s="1"/>
      <c r="B16" s="1"/>
      <c r="C16" s="1"/>
      <c r="D16" s="1"/>
      <c r="E16" s="1"/>
      <c r="F16" s="34">
        <f t="shared" si="0"/>
        <v>0</v>
      </c>
      <c r="G16" s="35">
        <f t="shared" si="1"/>
        <v>0</v>
      </c>
      <c r="H16" s="32">
        <f t="shared" si="2"/>
        <v>0</v>
      </c>
    </row>
    <row r="17" spans="1:8" x14ac:dyDescent="0.25">
      <c r="A17" s="1"/>
      <c r="B17" s="1"/>
      <c r="C17" s="1"/>
      <c r="D17" s="1"/>
      <c r="E17" s="1"/>
      <c r="F17" s="34">
        <f t="shared" si="0"/>
        <v>0</v>
      </c>
      <c r="G17" s="35">
        <f t="shared" si="1"/>
        <v>0</v>
      </c>
      <c r="H17" s="32">
        <f t="shared" si="2"/>
        <v>0</v>
      </c>
    </row>
    <row r="18" spans="1:8" x14ac:dyDescent="0.25">
      <c r="A18" s="3"/>
      <c r="B18" s="3" t="s">
        <v>34</v>
      </c>
      <c r="C18" s="3"/>
      <c r="D18" s="3"/>
      <c r="E18" s="3"/>
      <c r="F18" s="36">
        <f>SUM(F5:F17)</f>
        <v>0</v>
      </c>
      <c r="G18" s="36">
        <f>SUM(G5:G17)</f>
        <v>0</v>
      </c>
      <c r="H18" s="33">
        <f>SUM(H5:H17)</f>
        <v>0</v>
      </c>
    </row>
    <row r="20" spans="1:8" x14ac:dyDescent="0.25">
      <c r="A20" s="187" t="s">
        <v>260</v>
      </c>
      <c r="B20" s="187"/>
    </row>
    <row r="21" spans="1:8" ht="15" customHeight="1" x14ac:dyDescent="0.25">
      <c r="A21" s="267" t="s">
        <v>432</v>
      </c>
      <c r="B21" s="267"/>
      <c r="C21" s="267"/>
      <c r="D21" s="267"/>
      <c r="E21" s="267"/>
      <c r="F21" s="267"/>
      <c r="G21" s="267"/>
      <c r="H21" s="267"/>
    </row>
    <row r="22" spans="1:8" ht="15" customHeight="1" x14ac:dyDescent="0.25">
      <c r="A22" s="267"/>
      <c r="B22" s="267"/>
      <c r="C22" s="267"/>
      <c r="D22" s="267"/>
      <c r="E22" s="267"/>
      <c r="F22" s="267"/>
      <c r="G22" s="267"/>
      <c r="H22" s="267"/>
    </row>
    <row r="23" spans="1:8" ht="15" customHeight="1" x14ac:dyDescent="0.25">
      <c r="A23" s="267"/>
      <c r="B23" s="267"/>
      <c r="C23" s="267"/>
      <c r="D23" s="267"/>
      <c r="E23" s="267"/>
      <c r="F23" s="267"/>
      <c r="G23" s="267"/>
      <c r="H23" s="267"/>
    </row>
    <row r="24" spans="1:8" ht="22.5" customHeight="1" x14ac:dyDescent="0.25">
      <c r="A24" s="267"/>
      <c r="B24" s="267"/>
      <c r="C24" s="267"/>
      <c r="D24" s="267"/>
      <c r="E24" s="267"/>
      <c r="F24" s="267"/>
      <c r="G24" s="267"/>
      <c r="H24" s="267"/>
    </row>
    <row r="25" spans="1:8" ht="15.75" customHeight="1" x14ac:dyDescent="0.25">
      <c r="A25" s="267"/>
      <c r="B25" s="267"/>
      <c r="C25" s="267"/>
      <c r="D25" s="267"/>
      <c r="E25" s="267"/>
      <c r="F25" s="267"/>
      <c r="G25" s="267"/>
      <c r="H25" s="267"/>
    </row>
  </sheetData>
  <mergeCells count="10">
    <mergeCell ref="A2:H2"/>
    <mergeCell ref="F3:F4"/>
    <mergeCell ref="G3:G4"/>
    <mergeCell ref="H3:H4"/>
    <mergeCell ref="A21:H25"/>
    <mergeCell ref="A3:A4"/>
    <mergeCell ref="C3:C4"/>
    <mergeCell ref="D3:D4"/>
    <mergeCell ref="E3:E4"/>
    <mergeCell ref="A20:B20"/>
  </mergeCells>
  <phoneticPr fontId="32" type="noConversion"/>
  <pageMargins left="0.7" right="0.7" top="0.75" bottom="0.75" header="0.3" footer="0.3"/>
  <pageSetup paperSize="9" scale="81" orientation="portrait"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38">
    <tabColor rgb="FFFFC000"/>
  </sheetPr>
  <dimension ref="A2:H16"/>
  <sheetViews>
    <sheetView view="pageBreakPreview" zoomScaleSheetLayoutView="100" workbookViewId="0">
      <selection activeCell="H11" sqref="H11"/>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3.140625" customWidth="1"/>
  </cols>
  <sheetData>
    <row r="2" spans="1:8" ht="46.5" customHeight="1" x14ac:dyDescent="0.25">
      <c r="A2" s="213" t="s">
        <v>505</v>
      </c>
      <c r="B2" s="190"/>
      <c r="C2" s="190"/>
      <c r="D2" s="190"/>
      <c r="E2" s="190"/>
      <c r="F2" s="190"/>
      <c r="G2" s="190"/>
      <c r="H2" s="190"/>
    </row>
    <row r="3" spans="1:8" x14ac:dyDescent="0.25">
      <c r="A3" s="185" t="s">
        <v>26</v>
      </c>
      <c r="B3" s="22" t="s">
        <v>36</v>
      </c>
      <c r="C3" s="185" t="s">
        <v>38</v>
      </c>
      <c r="D3" s="185" t="s">
        <v>28</v>
      </c>
      <c r="E3" s="185" t="s">
        <v>29</v>
      </c>
      <c r="F3" s="185" t="s">
        <v>30</v>
      </c>
      <c r="G3" s="185" t="s">
        <v>31</v>
      </c>
      <c r="H3" s="185" t="s">
        <v>32</v>
      </c>
    </row>
    <row r="4" spans="1:8" ht="25.5" x14ac:dyDescent="0.25">
      <c r="A4" s="185"/>
      <c r="B4" s="22" t="s">
        <v>33</v>
      </c>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3"/>
      <c r="B8" s="3" t="s">
        <v>34</v>
      </c>
      <c r="C8" s="3"/>
      <c r="D8" s="3"/>
      <c r="E8" s="3"/>
      <c r="F8" s="36">
        <f>SUM(F5:F7)</f>
        <v>0</v>
      </c>
      <c r="G8" s="36">
        <f>SUM(G5:G7)</f>
        <v>0</v>
      </c>
      <c r="H8" s="33">
        <f>SUM(H5:H7)</f>
        <v>0</v>
      </c>
    </row>
    <row r="11" spans="1:8" x14ac:dyDescent="0.25">
      <c r="A11" s="187" t="s">
        <v>260</v>
      </c>
      <c r="B11" s="187"/>
    </row>
    <row r="12" spans="1:8" ht="15" customHeight="1" x14ac:dyDescent="0.25">
      <c r="A12" s="267" t="s">
        <v>516</v>
      </c>
      <c r="B12" s="267"/>
      <c r="C12" s="267"/>
      <c r="D12" s="267"/>
      <c r="E12" s="267"/>
      <c r="F12" s="267"/>
      <c r="G12" s="267"/>
      <c r="H12" s="267"/>
    </row>
    <row r="13" spans="1:8" ht="15" customHeight="1" x14ac:dyDescent="0.25">
      <c r="A13" s="267"/>
      <c r="B13" s="267"/>
      <c r="C13" s="267"/>
      <c r="D13" s="267"/>
      <c r="E13" s="267"/>
      <c r="F13" s="267"/>
      <c r="G13" s="267"/>
      <c r="H13" s="267"/>
    </row>
    <row r="14" spans="1:8" ht="15" customHeight="1" x14ac:dyDescent="0.25">
      <c r="A14" s="267"/>
      <c r="B14" s="267"/>
      <c r="C14" s="267"/>
      <c r="D14" s="267"/>
      <c r="E14" s="267"/>
      <c r="F14" s="267"/>
      <c r="G14" s="267"/>
      <c r="H14" s="267"/>
    </row>
    <row r="15" spans="1:8" ht="15" customHeight="1" x14ac:dyDescent="0.25">
      <c r="A15" s="267"/>
      <c r="B15" s="267"/>
      <c r="C15" s="267"/>
      <c r="D15" s="267"/>
      <c r="E15" s="267"/>
      <c r="F15" s="267"/>
      <c r="G15" s="267"/>
      <c r="H15" s="267"/>
    </row>
    <row r="16" spans="1:8" ht="13.5" customHeight="1" x14ac:dyDescent="0.25">
      <c r="A16" s="267"/>
      <c r="B16" s="267"/>
      <c r="C16" s="267"/>
      <c r="D16" s="267"/>
      <c r="E16" s="267"/>
      <c r="F16" s="267"/>
      <c r="G16" s="267"/>
      <c r="H16" s="267"/>
    </row>
  </sheetData>
  <mergeCells count="10">
    <mergeCell ref="A2:H2"/>
    <mergeCell ref="F3:F4"/>
    <mergeCell ref="G3:G4"/>
    <mergeCell ref="H3:H4"/>
    <mergeCell ref="A12:H16"/>
    <mergeCell ref="A3:A4"/>
    <mergeCell ref="C3:C4"/>
    <mergeCell ref="D3:D4"/>
    <mergeCell ref="E3:E4"/>
    <mergeCell ref="A11:B11"/>
  </mergeCells>
  <phoneticPr fontId="32" type="noConversion"/>
  <pageMargins left="0.7" right="0.7" top="0.75" bottom="0.75" header="0.3" footer="0.3"/>
  <pageSetup paperSize="9" scale="81" orientation="portrait"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39">
    <tabColor rgb="FFFFC000"/>
  </sheetPr>
  <dimension ref="A2:H15"/>
  <sheetViews>
    <sheetView view="pageBreakPreview" zoomScaleSheetLayoutView="100" workbookViewId="0">
      <selection activeCell="A11" sqref="A11:H15"/>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4.42578125" customWidth="1"/>
  </cols>
  <sheetData>
    <row r="2" spans="1:8" ht="32.25" customHeight="1" x14ac:dyDescent="0.25">
      <c r="A2" s="213" t="s">
        <v>262</v>
      </c>
      <c r="B2" s="190"/>
      <c r="C2" s="190"/>
      <c r="D2" s="190"/>
      <c r="E2" s="190"/>
      <c r="F2" s="190"/>
      <c r="G2" s="190"/>
      <c r="H2" s="190"/>
    </row>
    <row r="3" spans="1:8" ht="15" customHeight="1" x14ac:dyDescent="0.25">
      <c r="A3" s="185" t="s">
        <v>26</v>
      </c>
      <c r="B3" s="188" t="s">
        <v>36</v>
      </c>
      <c r="C3" s="185" t="s">
        <v>264</v>
      </c>
      <c r="D3" s="185" t="s">
        <v>28</v>
      </c>
      <c r="E3" s="185" t="s">
        <v>29</v>
      </c>
      <c r="F3" s="185" t="s">
        <v>30</v>
      </c>
      <c r="G3" s="185" t="s">
        <v>31</v>
      </c>
      <c r="H3" s="185" t="s">
        <v>32</v>
      </c>
    </row>
    <row r="4" spans="1:8" x14ac:dyDescent="0.25">
      <c r="A4" s="185"/>
      <c r="B4" s="189"/>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3"/>
      <c r="B8" s="3" t="s">
        <v>34</v>
      </c>
      <c r="C8" s="3"/>
      <c r="D8" s="3"/>
      <c r="E8" s="3"/>
      <c r="F8" s="36">
        <f>SUM(F5:F7)</f>
        <v>0</v>
      </c>
      <c r="G8" s="36">
        <f>SUM(G5:G7)</f>
        <v>0</v>
      </c>
      <c r="H8" s="33">
        <f>SUM(H5:H7)</f>
        <v>0</v>
      </c>
    </row>
    <row r="10" spans="1:8" x14ac:dyDescent="0.25">
      <c r="A10" s="187" t="s">
        <v>260</v>
      </c>
      <c r="B10" s="187"/>
    </row>
    <row r="11" spans="1:8" ht="15" customHeight="1" x14ac:dyDescent="0.25">
      <c r="A11" s="267" t="s">
        <v>433</v>
      </c>
      <c r="B11" s="267"/>
      <c r="C11" s="267"/>
      <c r="D11" s="267"/>
      <c r="E11" s="267"/>
      <c r="F11" s="267"/>
      <c r="G11" s="267"/>
      <c r="H11" s="267"/>
    </row>
    <row r="12" spans="1:8" ht="15" customHeight="1" x14ac:dyDescent="0.25">
      <c r="A12" s="267"/>
      <c r="B12" s="267"/>
      <c r="C12" s="267"/>
      <c r="D12" s="267"/>
      <c r="E12" s="267"/>
      <c r="F12" s="267"/>
      <c r="G12" s="267"/>
      <c r="H12" s="267"/>
    </row>
    <row r="13" spans="1:8" ht="9" customHeight="1" x14ac:dyDescent="0.25">
      <c r="A13" s="267"/>
      <c r="B13" s="267"/>
      <c r="C13" s="267"/>
      <c r="D13" s="267"/>
      <c r="E13" s="267"/>
      <c r="F13" s="267"/>
      <c r="G13" s="267"/>
      <c r="H13" s="267"/>
    </row>
    <row r="14" spans="1:8" ht="0.75" hidden="1" customHeight="1" x14ac:dyDescent="0.25">
      <c r="A14" s="267"/>
      <c r="B14" s="267"/>
      <c r="C14" s="267"/>
      <c r="D14" s="267"/>
      <c r="E14" s="267"/>
      <c r="F14" s="267"/>
      <c r="G14" s="267"/>
      <c r="H14" s="267"/>
    </row>
    <row r="15" spans="1:8" ht="0.75" hidden="1" customHeight="1" x14ac:dyDescent="0.25">
      <c r="A15" s="267"/>
      <c r="B15" s="267"/>
      <c r="C15" s="267"/>
      <c r="D15" s="267"/>
      <c r="E15" s="267"/>
      <c r="F15" s="267"/>
      <c r="G15" s="267"/>
      <c r="H15" s="267"/>
    </row>
  </sheetData>
  <mergeCells count="11">
    <mergeCell ref="A10:B10"/>
    <mergeCell ref="A11:H15"/>
    <mergeCell ref="A2:H2"/>
    <mergeCell ref="A3:A4"/>
    <mergeCell ref="C3:C4"/>
    <mergeCell ref="D3:D4"/>
    <mergeCell ref="E3:E4"/>
    <mergeCell ref="F3:F4"/>
    <mergeCell ref="G3:G4"/>
    <mergeCell ref="H3:H4"/>
    <mergeCell ref="B3:B4"/>
  </mergeCells>
  <phoneticPr fontId="32" type="noConversion"/>
  <pageMargins left="0.7" right="0.7" top="0.75" bottom="0.75" header="0.3" footer="0.3"/>
  <pageSetup paperSize="9" scale="80" orientation="portrait"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1">
    <tabColor rgb="FFFFC000"/>
  </sheetPr>
  <dimension ref="A2:H8"/>
  <sheetViews>
    <sheetView view="pageBreakPreview" zoomScaleSheetLayoutView="100" workbookViewId="0">
      <selection activeCell="A2" sqref="A2:H2"/>
    </sheetView>
  </sheetViews>
  <sheetFormatPr defaultRowHeight="15" x14ac:dyDescent="0.25"/>
  <cols>
    <col min="1" max="1" width="4.140625" bestFit="1" customWidth="1"/>
    <col min="2" max="2" width="31.140625" customWidth="1"/>
    <col min="3" max="3" width="11.5703125" customWidth="1"/>
    <col min="4" max="4" width="11" customWidth="1"/>
    <col min="5" max="5" width="10.7109375" customWidth="1"/>
    <col min="6" max="6" width="10.85546875" customWidth="1"/>
    <col min="7" max="7" width="10.5703125" customWidth="1"/>
    <col min="8" max="8" width="15.140625" customWidth="1"/>
  </cols>
  <sheetData>
    <row r="2" spans="1:8" ht="57" customHeight="1" x14ac:dyDescent="0.25">
      <c r="A2" s="213" t="s">
        <v>263</v>
      </c>
      <c r="B2" s="190"/>
      <c r="C2" s="190"/>
      <c r="D2" s="190"/>
      <c r="E2" s="190"/>
      <c r="F2" s="190"/>
      <c r="G2" s="190"/>
      <c r="H2" s="190"/>
    </row>
    <row r="3" spans="1:8" x14ac:dyDescent="0.25">
      <c r="A3" s="185" t="s">
        <v>26</v>
      </c>
      <c r="B3" s="22" t="s">
        <v>27</v>
      </c>
      <c r="C3" s="185" t="s">
        <v>38</v>
      </c>
      <c r="D3" s="185" t="s">
        <v>28</v>
      </c>
      <c r="E3" s="185" t="s">
        <v>29</v>
      </c>
      <c r="F3" s="185" t="s">
        <v>30</v>
      </c>
      <c r="G3" s="185" t="s">
        <v>31</v>
      </c>
      <c r="H3" s="185" t="s">
        <v>32</v>
      </c>
    </row>
    <row r="4" spans="1:8" ht="25.5" x14ac:dyDescent="0.25">
      <c r="A4" s="185"/>
      <c r="B4" s="22" t="s">
        <v>33</v>
      </c>
      <c r="C4" s="185"/>
      <c r="D4" s="185"/>
      <c r="E4" s="185"/>
      <c r="F4" s="185"/>
      <c r="G4" s="185"/>
      <c r="H4" s="185"/>
    </row>
    <row r="5" spans="1:8" x14ac:dyDescent="0.25">
      <c r="A5" s="1"/>
      <c r="B5" s="1"/>
      <c r="C5" s="1"/>
      <c r="D5" s="1"/>
      <c r="E5" s="2"/>
      <c r="F5" s="34">
        <f>ROUND(D5*E5,2)</f>
        <v>0</v>
      </c>
      <c r="G5" s="35">
        <f>ROUND(F5*24%,2)</f>
        <v>0</v>
      </c>
      <c r="H5" s="32">
        <f>F5+G5</f>
        <v>0</v>
      </c>
    </row>
    <row r="6" spans="1:8" x14ac:dyDescent="0.25">
      <c r="A6" s="1"/>
      <c r="B6" s="1"/>
      <c r="C6" s="1"/>
      <c r="D6" s="1"/>
      <c r="E6" s="1"/>
      <c r="F6" s="34">
        <f>ROUND(D6*E6,2)</f>
        <v>0</v>
      </c>
      <c r="G6" s="35">
        <f>ROUND(F6*24%,2)</f>
        <v>0</v>
      </c>
      <c r="H6" s="32">
        <f>F6+G6</f>
        <v>0</v>
      </c>
    </row>
    <row r="7" spans="1:8" x14ac:dyDescent="0.25">
      <c r="A7" s="1"/>
      <c r="B7" s="1"/>
      <c r="C7" s="1"/>
      <c r="D7" s="1"/>
      <c r="E7" s="1"/>
      <c r="F7" s="34">
        <f>ROUND(D7*E7,2)</f>
        <v>0</v>
      </c>
      <c r="G7" s="35">
        <f>ROUND(F7*24%,2)</f>
        <v>0</v>
      </c>
      <c r="H7" s="32">
        <f>F7+G7</f>
        <v>0</v>
      </c>
    </row>
    <row r="8" spans="1:8" x14ac:dyDescent="0.25">
      <c r="A8" s="3"/>
      <c r="B8" s="3" t="s">
        <v>34</v>
      </c>
      <c r="C8" s="3"/>
      <c r="D8" s="3"/>
      <c r="E8" s="3"/>
      <c r="F8" s="36">
        <f>SUM(F5:F7)</f>
        <v>0</v>
      </c>
      <c r="G8" s="36">
        <f>SUM(G5:G7)</f>
        <v>0</v>
      </c>
      <c r="H8" s="33">
        <f>SUM(H5:H7)</f>
        <v>0</v>
      </c>
    </row>
  </sheetData>
  <mergeCells count="8">
    <mergeCell ref="A2:H2"/>
    <mergeCell ref="A3:A4"/>
    <mergeCell ref="C3:C4"/>
    <mergeCell ref="D3:D4"/>
    <mergeCell ref="E3:E4"/>
    <mergeCell ref="F3:F4"/>
    <mergeCell ref="G3:G4"/>
    <mergeCell ref="H3:H4"/>
  </mergeCells>
  <phoneticPr fontId="32" type="noConversion"/>
  <pageMargins left="0.7" right="0.7" top="0.75" bottom="0.75" header="0.3" footer="0.3"/>
  <pageSetup paperSize="9" scale="81"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45</vt:i4>
      </vt:variant>
      <vt:variant>
        <vt:lpstr>Περιοχές με ονόματα</vt:lpstr>
      </vt:variant>
      <vt:variant>
        <vt:i4>3</vt:i4>
      </vt:variant>
    </vt:vector>
  </HeadingPairs>
  <TitlesOfParts>
    <vt:vector size="48" baseType="lpstr">
      <vt:lpstr>ΕΞΩΦΥΛΛΟ</vt:lpstr>
      <vt:lpstr>ΟΔΗΓΙΕΣ</vt:lpstr>
      <vt:lpstr>1-12</vt:lpstr>
      <vt:lpstr>1.ΑΚΙΝΗΤΟ</vt:lpstr>
      <vt:lpstr>1α. ΚΤΙΡΙΑΚΕΣ ΕΡΓΑΣΙΕΣ</vt:lpstr>
      <vt:lpstr>2.ΕΞΟΠΛΙΣΜΟΣ-ΕΞΟΠΛ. ΕΡΓΑΣΤΗΡΙΩΝ</vt:lpstr>
      <vt:lpstr>3.ΑΓΟΡΑ ΚΑΙΝΟΥΡΓΙΩΝ ΟΧΗΜΑΤΩΝ</vt:lpstr>
      <vt:lpstr>4. ΠΙΣΤΟΠ. ΔΙΑΣΦ. ΠΟΙΟΤΗΤΑΣ</vt:lpstr>
      <vt:lpstr>5.ΕΞΟΠΛΙΣΜΟΣ ΕΠΙΧΕΙΡΗΣΗΣ</vt:lpstr>
      <vt:lpstr>6.ΣΥΣΤ. ΑΣΦΑΛΕΙΑΣ-ΠΥΡΟΣΒΕΣΗΣ</vt:lpstr>
      <vt:lpstr>7.ΓΕΝΙΚΕΣ ΔΑΠΑΝΕΣ</vt:lpstr>
      <vt:lpstr>8.ΛΟΓΙΣΜΙΚΟ-ΕΥΡΕΣΙΤΕΧΝΙΑ-ΣΗΜΑΤΑ</vt:lpstr>
      <vt:lpstr>9.ΔΑΠΑΝΕΣ ΠΡΟΒΟΛΗΣ</vt:lpstr>
      <vt:lpstr>10.ΔΑΠΑΝΕΣ ΟΚΩ</vt:lpstr>
      <vt:lpstr>11.ΑΣΦΑΛΙΣΤΗΡΙΟ ΣΥΜΒΟΛΑΙΟ</vt:lpstr>
      <vt:lpstr>12.ΑΜΟΙΒΕΣ ΠΡΟΣΩΠΙΚΟΥ</vt:lpstr>
      <vt:lpstr>13i-13iii</vt:lpstr>
      <vt:lpstr>13i.ΔΑΠΑΝΕΣ ΑΝΤΙΚ. ΓΕΩΡΓΩΝ</vt:lpstr>
      <vt:lpstr>13ii.ΜΕΤΑΦ.ΓΝΩΣ.ΕΝΗΜ.</vt:lpstr>
      <vt:lpstr>13iii.ΟΔΟΙΠΟΡ.ΔΙΑΜΟΝΗ</vt:lpstr>
      <vt:lpstr>14i-14v</vt:lpstr>
      <vt:lpstr>14i ΧΩΡΟΙ ΠΡΟΒΟΛΗΣ</vt:lpstr>
      <vt:lpstr>14ii ΕΡΓΑΣΙΕΣ ΠΡΑΣΙΝΟΥ</vt:lpstr>
      <vt:lpstr>14iii ΣΥΓΚΡ. ΨΥΧΡ. ΕΚΘΛ</vt:lpstr>
      <vt:lpstr>14v ΟΙΚΙΣΚΟΣ 20Τ.Μ.</vt:lpstr>
      <vt:lpstr>15i-15vi</vt:lpstr>
      <vt:lpstr>15i ΕΙΔΙΚΟΣ ΕΞΟΠΛΙΣΜΟΣ</vt:lpstr>
      <vt:lpstr>15ii ΟΙΚΙΣΚΟΣ-ΑΠΟΘΗΚΗ</vt:lpstr>
      <vt:lpstr>15iii ΕΡΓΑ ΠΡΑΣΙΝΟΥ</vt:lpstr>
      <vt:lpstr>15v EΞ. ΑΝΑΨΥΧΗΣ</vt:lpstr>
      <vt:lpstr>15vi ΠΡΟΒΟΛΗ</vt:lpstr>
      <vt:lpstr>16-16i</vt:lpstr>
      <vt:lpstr>16i</vt:lpstr>
      <vt:lpstr>17i-17ii</vt:lpstr>
      <vt:lpstr>17i ΕΡΓΑ ΠΡΑΣΙΝΟΥ</vt:lpstr>
      <vt:lpstr>17ii ΕΙΔΙΚΟΣ ΕΞΟΠΛΙΣΜΟΣ</vt:lpstr>
      <vt:lpstr>18i-18vii</vt:lpstr>
      <vt:lpstr>18i ΠΡΟΒΟΛΗ</vt:lpstr>
      <vt:lpstr>18ii ΕΡΓΑ ΠΡΑΣΙΝΟΥ</vt:lpstr>
      <vt:lpstr>18iii ΣΥΓΚ. ΨΥΧΡ. ΕΚΘΛΙΨΗΣ</vt:lpstr>
      <vt:lpstr>18v ΕΙΔΙΚΟΣ ΕΞΟΠΛ.</vt:lpstr>
      <vt:lpstr>18vi ΟΙΚΙΣΚΟΣ-ΑΠΟΘΗΚΗ</vt:lpstr>
      <vt:lpstr>18vii ΕΞΟΠΛ. ΑΝΑΨΥΧΗΣ</vt:lpstr>
      <vt:lpstr>ΣΥΝΟΛΟ</vt:lpstr>
      <vt:lpstr>ΚΟΣΤΟΣ-ΧΡΟΝΟΣ</vt:lpstr>
      <vt:lpstr>'14ii ΕΡΓΑΣΙΕΣ ΠΡΑΣΙΝΟΥ'!Print_Area</vt:lpstr>
      <vt:lpstr>ΕΞΩΦΥΛΛΟ!Print_Area</vt:lpstr>
      <vt:lpstr>ΟΔΗΓΙΕΣ!Print_Area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User4</cp:lastModifiedBy>
  <cp:lastPrinted>2023-05-11T07:59:21Z</cp:lastPrinted>
  <dcterms:created xsi:type="dcterms:W3CDTF">2018-08-08T08:40:02Z</dcterms:created>
  <dcterms:modified xsi:type="dcterms:W3CDTF">2023-06-13T09:35:27Z</dcterms:modified>
</cp:coreProperties>
</file>