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35" tabRatio="857" activeTab="7"/>
  </bookViews>
  <sheets>
    <sheet name="19.2.1.1" sheetId="77" r:id="rId1"/>
    <sheet name="19.2.1.2" sheetId="78" r:id="rId2"/>
    <sheet name="19.2.2.2" sheetId="81" r:id="rId3"/>
    <sheet name="19.2.2.3" sheetId="80" r:id="rId4"/>
    <sheet name="19.2.2.4" sheetId="82" r:id="rId5"/>
    <sheet name="19.2.2.5" sheetId="83" r:id="rId6"/>
    <sheet name="19.2.2.6" sheetId="84" r:id="rId7"/>
    <sheet name="19.2.3.1" sheetId="85" r:id="rId8"/>
    <sheet name="19.2.3.3" sheetId="87" r:id="rId9"/>
    <sheet name="19.2.3.4" sheetId="88" r:id="rId10"/>
    <sheet name="19.2.3.5" sheetId="89" r:id="rId11"/>
  </sheets>
  <calcPr calcId="152511"/>
</workbook>
</file>

<file path=xl/calcChain.xml><?xml version="1.0" encoding="utf-8"?>
<calcChain xmlns="http://schemas.openxmlformats.org/spreadsheetml/2006/main">
  <c r="F68" i="89" l="1"/>
  <c r="D68" i="89" l="1"/>
  <c r="G64" i="89"/>
  <c r="G58" i="89"/>
  <c r="G55" i="89"/>
  <c r="G52" i="89"/>
  <c r="G50" i="89"/>
  <c r="G15" i="89"/>
  <c r="F64" i="88"/>
  <c r="D64" i="88"/>
  <c r="G60" i="88"/>
  <c r="G54" i="88"/>
  <c r="G51" i="88"/>
  <c r="G48" i="88"/>
  <c r="G46" i="88"/>
  <c r="G15" i="88"/>
  <c r="F66" i="87"/>
  <c r="D66" i="87"/>
  <c r="G62" i="87"/>
  <c r="G56" i="87"/>
  <c r="G53" i="87"/>
  <c r="G50" i="87"/>
  <c r="G48" i="87"/>
  <c r="G15" i="87"/>
  <c r="G68" i="89" l="1"/>
  <c r="G64" i="88"/>
  <c r="G66" i="87"/>
  <c r="F70" i="85"/>
  <c r="D70" i="85"/>
  <c r="G66" i="85"/>
  <c r="G63" i="85"/>
  <c r="G60" i="85"/>
  <c r="G57" i="85"/>
  <c r="G52" i="85"/>
  <c r="G50" i="85"/>
  <c r="G15" i="85"/>
  <c r="D57" i="84"/>
  <c r="F57" i="84"/>
  <c r="G51" i="84"/>
  <c r="G49" i="84"/>
  <c r="G15" i="84"/>
  <c r="F68" i="83"/>
  <c r="D68" i="83"/>
  <c r="G64" i="83"/>
  <c r="G58" i="83"/>
  <c r="G55" i="83"/>
  <c r="G52" i="83"/>
  <c r="G50" i="83"/>
  <c r="G15" i="83"/>
  <c r="F64" i="82"/>
  <c r="D64" i="82"/>
  <c r="G60" i="82"/>
  <c r="G54" i="82"/>
  <c r="G51" i="82"/>
  <c r="G48" i="82"/>
  <c r="G46" i="82"/>
  <c r="G15" i="82"/>
  <c r="F66" i="80"/>
  <c r="D66" i="80"/>
  <c r="G62" i="80"/>
  <c r="G56" i="80"/>
  <c r="G53" i="80"/>
  <c r="G50" i="80"/>
  <c r="G48" i="80"/>
  <c r="G15" i="80"/>
  <c r="F70" i="81"/>
  <c r="D70" i="81"/>
  <c r="G66" i="81"/>
  <c r="G63" i="81"/>
  <c r="G60" i="81"/>
  <c r="G57" i="81"/>
  <c r="G52" i="81"/>
  <c r="G50" i="81"/>
  <c r="G15" i="81"/>
  <c r="G70" i="85" l="1"/>
  <c r="G68" i="83"/>
  <c r="G70" i="81"/>
  <c r="G57" i="84"/>
  <c r="G64" i="82"/>
  <c r="G66" i="80"/>
  <c r="F35" i="78"/>
  <c r="D35" i="78"/>
  <c r="G30" i="78"/>
  <c r="G28" i="78"/>
  <c r="G24" i="78"/>
  <c r="G35" i="78" s="1"/>
  <c r="G21" i="78"/>
  <c r="G15" i="78"/>
  <c r="G35" i="77"/>
  <c r="F35" i="77"/>
  <c r="D35" i="77"/>
  <c r="G30" i="77"/>
  <c r="G28" i="77"/>
  <c r="G24" i="77"/>
  <c r="G21" i="77"/>
  <c r="G15" i="77"/>
</calcChain>
</file>

<file path=xl/sharedStrings.xml><?xml version="1.0" encoding="utf-8"?>
<sst xmlns="http://schemas.openxmlformats.org/spreadsheetml/2006/main" count="1540" uniqueCount="200">
  <si>
    <t>Ναι</t>
  </si>
  <si>
    <t>Όχι</t>
  </si>
  <si>
    <t>Καμία εκ των παραπάνω εκπαίδευση</t>
  </si>
  <si>
    <t>ΚΡΙΤΗΡΙΟ</t>
  </si>
  <si>
    <t>ΑΝΑΛΥΣΗ</t>
  </si>
  <si>
    <t>Πολύ μικρές επιχειρήσεις</t>
  </si>
  <si>
    <t>Προώθηση νεανικής επιχειρηματικότητας</t>
  </si>
  <si>
    <t>Επαγγελματική εμπειρία (Προηγούμενη αποδεδειγμένη απασχόληση σε αντικείμενο σχετικό με τη φύση της πρότασης)</t>
  </si>
  <si>
    <t>Ρεαλιστικότητα και αξιοπιστία του κόστους</t>
  </si>
  <si>
    <t>Εφαρμογή συστημάτων διαχείρισης και ποιοτικών σημάτων</t>
  </si>
  <si>
    <t>Μικρές επιχειρήσεις</t>
  </si>
  <si>
    <t>Συμβατότητα με την τοπική αρχιτεκτονική</t>
  </si>
  <si>
    <t>Διατηρητέο ή παραδοσιακό κτίριο</t>
  </si>
  <si>
    <t xml:space="preserve">Παραδοσιακός οικισμός </t>
  </si>
  <si>
    <t>Δεν έχει συσταθεί ο φορέας που απαιτείται</t>
  </si>
  <si>
    <t>Ορεινή</t>
  </si>
  <si>
    <t>Εξασφάλιση πρώτων υλών</t>
  </si>
  <si>
    <t>Τίτλος σπουδών ΑΕΙ / ΤΕΙ</t>
  </si>
  <si>
    <t>Πτυχίο ΙΕΚ ή ΕΠΑΣ σχετικό με τη φύση της πρότασης ή επαγγελματική κατάρτιση τουλάχιστον 200 ωρών σχετική με το αντικείμενο της πρότασης</t>
  </si>
  <si>
    <t>Με την υλοποίηση του επενδυτικού σχεδίου δεν προβλέπεται δημιουργία θέσεων εργασίας</t>
  </si>
  <si>
    <t xml:space="preserve">Εφαρμογή συστημάτων διαχείρισης και ποιοτικών σημάτων / προτύπων </t>
  </si>
  <si>
    <t>ΒΑΘΜΟΛΟΓΙΑ</t>
  </si>
  <si>
    <t>Παροχή συμπληρωματικών υπηρεσιών / προϊόντων</t>
  </si>
  <si>
    <t>Οργανωτική καινοτομία / καινοτομία στο προϊόν ή στην διαχείριση και λειτουργία</t>
  </si>
  <si>
    <t>Αύξηση θέσεων απασχόλησης</t>
  </si>
  <si>
    <t>ΒΑΡΥΤΗΤΑ (%)</t>
  </si>
  <si>
    <t>ΒΑΘΜΟΣ</t>
  </si>
  <si>
    <t>ΑΝΗΓΜΕΝΟΣ ΒΑΘΜΟΣ</t>
  </si>
  <si>
    <t>Ασαφής περιγραφή της πρότασης και ελλείψεις ως προς τα απαιτούμενα για τη βαθμολόγηση δικαιολογητικά</t>
  </si>
  <si>
    <t>Ποσοστό δαπανών σχετικών με τη χρήση - εγκατάσταση - εφαρμογή συστήματος εξοικονόμησης ύδατος</t>
  </si>
  <si>
    <t>Ετοιμότητα έναρξης υλοποίησης της πρότασης</t>
  </si>
  <si>
    <t>Το προϊόν χαρακτηρίζεται ως καινοτόμο</t>
  </si>
  <si>
    <t>Σαφήνεια του περιεχομένου της πρότασης και πληρότητα ως προς τα απαιτούμενα για τη βαθμολόγηση δικαιολογητικά</t>
  </si>
  <si>
    <t>Ασαφής περιγραφή της πρότασης αλλά πληρότητα ως προς τα απαιτούμενα για τη βαθμολόγηση δικαιολογητικά</t>
  </si>
  <si>
    <t>Καινοτόμος χαρακτήρας της πρότασης / Χρήση καινοτομίας και νέων τεχνολογιών (μονάδες μεταποίησης και βιοτεχνικές μονάδες)</t>
  </si>
  <si>
    <t xml:space="preserve">Σαφήνεια και πληρότητα της πρότασης </t>
  </si>
  <si>
    <t>Σκοπιμότητα της πρότασης (Ειδικοί ή στρατηγικοί στόχοι του τοπικού προγράμματος που εξυπηρετούνται με την υλοποίηση της πρότασης)</t>
  </si>
  <si>
    <t>Ο δικαιούχος της επένδυσης είναι νέος ≤ 35 ετών (φυσικό πρόσωπο) ή εταιρεία οι μέτοχοι της οποίας είναι στο σύνολο τους νέοι ≤ 35 ετών</t>
  </si>
  <si>
    <t>Κανένα από τα παραπάνω</t>
  </si>
  <si>
    <t>Είδος επιχείρησης (σύμφωνα με τη σύσταση της Επιτροπής 2003/361/ΕΚ)</t>
  </si>
  <si>
    <t>Ποσοστό μεγαλύτερο ή ίσο με 20%</t>
  </si>
  <si>
    <t>Ποσοστό δαπανών σχετικών με την προστασία του περιβάλλοντος μεγαλύτερο ή ίσο του 5%</t>
  </si>
  <si>
    <t>Ποσοστό δαπανών σχετικών με την προστασία του περιβάλλοντος μικρότερο του 5%</t>
  </si>
  <si>
    <t>Εξασφάλιση του συνόλου των απαιτούμενων γνωμοδοτήσεων / εγκρίσεων / αδειών</t>
  </si>
  <si>
    <t>Εξασφάλιση μέρους των απαιτούμενων γνωμοδοτήσεων / εγκρίσεων / αδειών</t>
  </si>
  <si>
    <t>Παραγωγή σε ποσοστό &gt; 30%</t>
  </si>
  <si>
    <t>Παραγωγή σε ποσοστό &lt; 10%</t>
  </si>
  <si>
    <t>Λοιπές περιοχές</t>
  </si>
  <si>
    <t>Διαθέτει πιστοποιημένες δομές μεταφοράς γνώσης από ΕΟΠΠΕΠ</t>
  </si>
  <si>
    <t>Διαθέτει πρόσβαση σε πιστοποιημένες δομές</t>
  </si>
  <si>
    <t>Διαθεσιμότητα υλικοτεχνικής υποδομής</t>
  </si>
  <si>
    <t>Διαθεσιμότητα εκπαιδευτικού προσωπικού</t>
  </si>
  <si>
    <t>Α/Α</t>
  </si>
  <si>
    <t>Μεσαίες / Μεγάλες επιχειρήσεις</t>
  </si>
  <si>
    <t>10% &lt; παραγωγή σε ποσοστό &lt; 30%</t>
  </si>
  <si>
    <t>10% ≤ ποσοστό &lt; 20%</t>
  </si>
  <si>
    <t>5% ≤ ποσοστό &lt; 10%</t>
  </si>
  <si>
    <t>Με την υλοποίηση του επενδυτικού σχεδίου προβλέπεται η δημιουργία μίας (1) έως δυο (2) νέων θέσεων απασχόλησης σε Ε.Μ.Ε (Ετήσιες Μονάδες Εργασίας)</t>
  </si>
  <si>
    <t>Υποβολή αιτήσεων στις αρμόδιες αρχές για απαραίτητες γνωμοδοτήσεις / εγκρίσεις / άδειες</t>
  </si>
  <si>
    <t>100 Χ (αιτούμενο-εγκεκριμένο) / εγκεκριμένο ≤ 5</t>
  </si>
  <si>
    <t>5 &lt; 100 Χ (αιτούμενο-εγκεκριμένο) / εγκεκριμένο ≤ 10</t>
  </si>
  <si>
    <t>10 &lt; 100 Χ (αιτούμενο-εγκεκριμένο) / εγκεκριμένο ≤ 30</t>
  </si>
  <si>
    <t>Συσχέτιση με το σύνολο των στόχων που αφορούν στην υποδράση</t>
  </si>
  <si>
    <t>100 Χ (αιτούμενο-εγκεκριμένο) / εγκεκριμένο &gt; 30</t>
  </si>
  <si>
    <t>Ποσοστό δαπανών σχετικών με τη χρήση ή παραγωγή Ανανεώσιμων Πηγών Ενέργειας (ΑΠΕ) (φωτοβολταϊκά, βιοντίζελ, βιοαέριο κλπ.) για την κάλυψη των αναγκών των μονάδων</t>
  </si>
  <si>
    <t>Συσχέτιση με ποσοστό μικρότερο του 30% των στόχων που αφορούν στην υποδράση</t>
  </si>
  <si>
    <t>Δυνατότητα διάθεσης ίδιων κεφαλαίων για την έναρξη υλοποίησης του επενδυτικού σχεδίου</t>
  </si>
  <si>
    <t>Χρονοδιάγραμμα σύμφωνο με το είδος και το μέγεθος του έργου</t>
  </si>
  <si>
    <t xml:space="preserve">Ο δικαιούχος είναι νομικό πρόσωπο και το μετοχικό/εταιρικό του κεφάλαιο το κατέχουν σε ποσοστό μεγαλύτερο ή ίσο 50% νέοι ≤ 35 ετών </t>
  </si>
  <si>
    <t>Συσχέτιση με το 70% των στόχων που αφορούν στην υποδράση</t>
  </si>
  <si>
    <t>Συσχέτιση με το 30% των στόχων που αφορούν στην υποδράση</t>
  </si>
  <si>
    <t>Ποσοστό ίδιων κεφαλαίων επί της ιδιωτικής συμμετοχής X 100%</t>
  </si>
  <si>
    <t>ΔΙΚΑΙΟΛΟΓΗΤΙΚΑ ΤΕΚΜΗΡΙΩΣΗΣ</t>
  </si>
  <si>
    <t>ΔΙΚΑΙΟΛΟΓΗΤΙΚΑ ΠΟΥ ΥΠΟΒΑΛΛΟΝΤΑΙ</t>
  </si>
  <si>
    <t>ΠΡΟΓΡΑΜΜΑ ΑΓΡΟΤΙΚΗΣ ΑΝΑΠΤΥΞΗΣ ΤΗΣ ΕΛΛΑΔΑΣ 2014-2020 (ΠΑΑ)</t>
  </si>
  <si>
    <t>ΜΕΤΡΟ 19.2 ΤΟΠΙΚΗ ΑΝΑΠΤΥΞΗ ΜΕ ΠΡΩΤΟΒΟΥΛΙΑ ΤΟΠΙΚΩΝ ΚΟΙΝΟΤΗΤΩΝ (ΤΑΠΤοΚ)</t>
  </si>
  <si>
    <t xml:space="preserve">ΚΩΔΙΚΟΣ ΠΡΟΣΚΛΗΣΗΣ: </t>
  </si>
  <si>
    <t>ΤΙΤΛΟΣ ΠΡΟΤΕΙΝΟΜΕΝΗΣ ΠΡΑΞΗΣ:</t>
  </si>
  <si>
    <t>ΚΩΔΙΚΟΣ ΠΡΑΞΗΣ ΠΣΚΕ:</t>
  </si>
  <si>
    <t>ΚΩΔΙΚΟΣ ΥΠΟ-ΔΡΑΣΗΣ: 19.2.1.1</t>
  </si>
  <si>
    <t>ΤΙΤΛΟΣ ΥΠΟΔΡΑΣΗΣ: Μεταφορά γνώσεων και ενημέρωσης στο γεωργικό και το δασικό τομέα</t>
  </si>
  <si>
    <t>ΚΡΙΤΗΡΙΑ ΕΠΙΛΟΓΗΣ</t>
  </si>
  <si>
    <t xml:space="preserve">ΚΡΙΤΗΡΙΑ ΕΠΙΛΟΓΗΣ </t>
  </si>
  <si>
    <t>ΚΩΔΙΚΟΣ ΥΠΟ-ΔΡΑΣΗΣ: 19.2.2.2</t>
  </si>
  <si>
    <t>ΤΙΤΛΟΣ ΥΠΟΔΡΑΣΗΣ: Ενίσχυση επενδύσεων στον τομέα του τουρισμού με σκοπό την εξυπηρέτηση ειδικών στόχων της τοπικής στρατηγικής</t>
  </si>
  <si>
    <t>ΚΩΔΙΚΟΣ ΥΠΟ-ΔΡΑΣΗΣ: 19.2.2.3</t>
  </si>
  <si>
    <t>ΚΩΔΙΚΟΣ ΥΠΟ-ΔΡΑΣΗΣ: 19.2.2.4</t>
  </si>
  <si>
    <t>ΚΩΔΙΚΟΣ ΥΠΟ-ΔΡΑΣΗΣ: 19.2.2.5</t>
  </si>
  <si>
    <t>ΚΩΔΙΚΟΣ ΥΠΟ-ΔΡΑΣΗΣ: 19.2.2.6</t>
  </si>
  <si>
    <t>ΤΙΤΛΟΣ ΥΠΟΔΡΑΣΗΣ: Ενίσχυση επενδύσεων οικοτεχνίας και πολυλειτουργικών αγροκτημάτων με σκοπό την εξυπηρέτηση ειδικών στόχων της τοπικής στρατηγικής</t>
  </si>
  <si>
    <t>ΚΩΔΙΚΟΣ ΥΠΟ-ΔΡΑΣΗΣ: 19.2.3.1</t>
  </si>
  <si>
    <t>ΤΙΤΛΟΣ ΥΠΟΔΡΑΣΗΣ: Οριζόντια εφαρμογή μεταποίησης, εμπορίας και/ή ανάπτυξης γεωργικών προϊόντων με αποτέλεσμα γεωργικό προϊόν με σκοπό την εξυπηρέτηση των στόχων της τοπικής στρατηγικής</t>
  </si>
  <si>
    <t>ΚΩΔΙΚΟΣ ΥΠΟ-ΔΡΑΣΗΣ: 19.2.3.3</t>
  </si>
  <si>
    <t>ΤΙΤΛΟΣ ΥΠΟΔΡΑΣΗΣ: Οριζόντια εφαρμογή ενίσχυσης επενδύσεων στον τομέα του τουρισμού με σκοπό την εξυπηρέτηση των στόχων της τοπικής στρατηγικής</t>
  </si>
  <si>
    <t>ΚΩΔΙΚΟΣ ΥΠΟ-ΔΡΑΣΗΣ: 19.2.3.4</t>
  </si>
  <si>
    <t>ΚΩΔΙΚΟΣ ΥΠΟ-ΔΡΑΣΗΣ: 19.2.3.5</t>
  </si>
  <si>
    <t>Αίτηση στήριξης</t>
  </si>
  <si>
    <t xml:space="preserve">Σχετική δήλωση οδηγίας </t>
  </si>
  <si>
    <t>Άδεια λειτουργίας, άδεια εγκατάστασης, άδεια δόμησης, επιμέρους άδειες, αιτήσεις για την έκδοση των προηγούμενων</t>
  </si>
  <si>
    <t>Αίτηση στήριξης, σχετικά προτιμολόγια, πιστοποιητικά</t>
  </si>
  <si>
    <t>Αίτηση στήριξης και πρόσκληση</t>
  </si>
  <si>
    <t>Πτυχίο ή βεβαίωση σπουδών ή βεβαίωση επαγγελματικής κατάρτισης</t>
  </si>
  <si>
    <t>Φωτοτυπία ταυτότητας ή διαβατηρίου, καταστατικό εταιρικού σχήματος</t>
  </si>
  <si>
    <t>Αίτηση στήριξης, δικαιολογητικά</t>
  </si>
  <si>
    <t>Αίτηση στήριξης, προτιμολόγια</t>
  </si>
  <si>
    <t>Σχετικό πιστοποιητικό ΕΟΠΠΕΠ, συμφωνητικό μίσθωσης ή κατοχής δομών, φωτογραφική τεκμηρίωση</t>
  </si>
  <si>
    <t>Βεβαίωση αρμόδιου διοικητικού φορέα, φορέα πιστοποίησης και συμβάσεις μεταξύ παραγωγών και εν δυνάμει δικαιούχου</t>
  </si>
  <si>
    <t>Βεβαίωση τραπεζικού ιδρύματος, χαρτοφυλάκιο, έγκριση δανείου, Υπεύθυνη Δήλωση</t>
  </si>
  <si>
    <t>ΕΝΤΥΠΟ Ι_10</t>
  </si>
  <si>
    <t>ΟΤΔ:  Εταιρεία Έρευνας και Ανάπτυξης Βορείου Έβρου Α.Ε.  - Αναπτυξιακή Ανώνυμη Εταιρεία Ο.Τ.Α.</t>
  </si>
  <si>
    <t>Ρεαλιστικότητα χρονοδιαγράμματος υλοποίησης επένδυσης</t>
  </si>
  <si>
    <t>1.1</t>
  </si>
  <si>
    <t>1.2</t>
  </si>
  <si>
    <t>Ορθολογικός προσδιορισμός των επιμέρους φάσεων υλοποίησης του έργου</t>
  </si>
  <si>
    <t>1.3</t>
  </si>
  <si>
    <t>1.4</t>
  </si>
  <si>
    <t>2.1</t>
  </si>
  <si>
    <t>Έναρξη Δ.Ο.Υ., Βεβαίωση αρμοδίου φορέα για υλοποίηση αντίστοιχων προγραμμάτων</t>
  </si>
  <si>
    <t>2.2</t>
  </si>
  <si>
    <t>Σχετική εμπειρία παρόχου στην επαγγελματική κατάρτιση</t>
  </si>
  <si>
    <t>2.3</t>
  </si>
  <si>
    <t>Αίτηση στήριξης και Ιδιωτικά Συμφωνητικά συνεργασίας ή/και Συμβάσεις</t>
  </si>
  <si>
    <t>ΜΕΓΙΣΤΗ ΒΑΘΜΟΛΟΓΙΑ</t>
  </si>
  <si>
    <t>ΕΛΑΧΙΣΤΗ ΒΑΘΜΟΛΟΓΙΑ (30% ΤΗΣ ΜΕΓΙΣΤΗΣ)</t>
  </si>
  <si>
    <t xml:space="preserve">Εφαρμογή συστημάτων διαχείρισης και ποιοτικών σημάτων </t>
  </si>
  <si>
    <t>2.4</t>
  </si>
  <si>
    <t>2.5</t>
  </si>
  <si>
    <t>Έχει συσταθεί ο φορέας υλοποίησης της επένδυσης (εταιρεία, νομικό πρόσωπο κλπ) ή δεν απαιτείται σύσταση φορέα</t>
  </si>
  <si>
    <t>Σύσταση Φορέα</t>
  </si>
  <si>
    <t>Βεβαίωση έναρξης εργασιών στην Δ.Ο.Υ. ή εκτύπωση TAXISNET</t>
  </si>
  <si>
    <t>2.6</t>
  </si>
  <si>
    <t>Χωροθέτηση της πράξης (σύμφωνα με την Οδηγία 75/268/ΕΟΚ)</t>
  </si>
  <si>
    <t>Mειονεκτική</t>
  </si>
  <si>
    <t>Αίτηση Στήριξης, Οδηγία (ΕΟΚ) 75/268)</t>
  </si>
  <si>
    <t>2.7</t>
  </si>
  <si>
    <t xml:space="preserve">Ποσοστό επί του συνόλου της ποσότητας πρώτης ύλης που ο φορέας έχει εξασφαλίσει από ιδία παραγωγή </t>
  </si>
  <si>
    <t>Ιδιωτικά συμφωνητικά μίσθωσης (εφόσον υπάρχουν) ή Ε9 και Ε1</t>
  </si>
  <si>
    <t>2.8</t>
  </si>
  <si>
    <t>3.1</t>
  </si>
  <si>
    <t>100*(αιτούμενο-εγκεκριμένο)/εγκεκριμένο ≤ 5</t>
  </si>
  <si>
    <t>5 &lt; 100*(αιτούμενο-εγκεκριμένο)/εγκεκριμένο ≤ 10</t>
  </si>
  <si>
    <t>10 &lt; 100*(αιτούμενο-εγκεκριμένο)/εγκεκριμένο ≤ 30</t>
  </si>
  <si>
    <t>100*(αιτούμενο -εγκεκριμένο)/εγκεκριμένο &gt; 30</t>
  </si>
  <si>
    <t>3.2</t>
  </si>
  <si>
    <t>(κάθε έτος επαγγελματικής εμπειρίας βαθμολογείται με 20 μονάδες - μέγιστο τα 5 έτη)</t>
  </si>
  <si>
    <t>4.1</t>
  </si>
  <si>
    <t>Έναρξη και ΚΑΔ από Δ.Ο.Υ. ή Βεβαίωση εργοδότη/φορέα.</t>
  </si>
  <si>
    <t>4.2</t>
  </si>
  <si>
    <t>Τίτλοι Σπουδών σχετικοί με τη φύση της πρότασης.</t>
  </si>
  <si>
    <t>4.3</t>
  </si>
  <si>
    <t>Προώθηση  επιχειρηματικότητας ανέργων</t>
  </si>
  <si>
    <t>άνεργοι πάνω από 3 χρόνια</t>
  </si>
  <si>
    <t>άνεργοι έως 3 χρόνια</t>
  </si>
  <si>
    <t>Βεβαίωση ΟΑΕΔ</t>
  </si>
  <si>
    <t>4.4</t>
  </si>
  <si>
    <t>Προώθηση γυναικείας επιχειρηματικότητας</t>
  </si>
  <si>
    <t>Ο δικαιούχος της επένδυσης είναι γυναίκα (φυσικό πρόσωπο) ή εταιρεία οι μέτοχοι της οποίας είναι στο σύνολο τους είναι γυναίκες</t>
  </si>
  <si>
    <t>Ο δικαιούχος είναι νομικό πρόσωπο και το μετοχικό/εταιρικό του κεφάλαιο το κατέχουν σε ποσοστό μεγαλύτερο ή ίσο 50% γυναίκες</t>
  </si>
  <si>
    <t>4.5</t>
  </si>
  <si>
    <t>4.6</t>
  </si>
  <si>
    <t>5.1</t>
  </si>
  <si>
    <t>Εγκατάσταση συστημάτων περιβαλλοντικής διαχείρισης (π.χ. ISO 14.000, EMAS)</t>
  </si>
  <si>
    <t>Αίτηση Στήριξης/Επιλέξιμες δαπάνες</t>
  </si>
  <si>
    <t>5.2</t>
  </si>
  <si>
    <t>5.3</t>
  </si>
  <si>
    <t>6.1</t>
  </si>
  <si>
    <t>Η παραγωγική διαδικασία στο σύνολό της χαρακτηρίζεται ως νέα ή προηγμένη, ή  αφορά σε χρήση συστημάτων αυτοματισμού-ελέγχου-καταγραφής δεδομένων στην παραγωγική διαδικασία</t>
  </si>
  <si>
    <t>Η συσκευασία και η παρουσίαση των προϊόντων είναι νέα ή προηγμένη  ή γίνεται εισαγωγή μιας σημαντικά βελτιωμένης διαδικασίας παραγωγής για τη συγκεκριμένη επιχείρηση, το αποτέλεσμα της οποίας είναι σημαντικό σε σχέση με τον όγκο παραγωγής της, την ποιότητα των προϊόντων ή το κόστος παραγωγής της</t>
  </si>
  <si>
    <t>7.1</t>
  </si>
  <si>
    <t>8.1</t>
  </si>
  <si>
    <t xml:space="preserve">Με την υλοποίηση του επενδυτικού σχεδίου προβλέπεται η δημιουργία άνω των δύο (2) νέων θέσεων απασχόλησης σε Ε.Μ.Ε (Ετήσιες Μονάδες Εργασίας). </t>
  </si>
  <si>
    <t>Με την υλοποίηση του επενδυτικού σχεδίου προβλέπεται η δημιουργία έως μίας (1) νέας θέσης απασχόλησης σε Ε.Μ.Ε (Ετήσιες Μονάδες Εργασίας).</t>
  </si>
  <si>
    <t>ΤΙΤΛΟΣ ΥΠΟΔΡΑΣΗΣ: Ενίσχυση επενδύσεων στην μεταποίηση, εμπορία και/ή ανάπτυξη γεωργικών προϊόντων με αποτέλεσμα μη γεωργικό προϊόν για την εξυπηρέτηση ειδικών στόχων της τοπικής στρατηγικής</t>
  </si>
  <si>
    <t>ΚΩΔΙΚΟΣ ΥΠΟ-ΔΡΑΣΗΣ: 19.2.1.2</t>
  </si>
  <si>
    <t>ΤΙΤΛΟΣ ΥΠΟΔΡΑΣΗΣ: Μεταφορά γνώσεων και ενημέρωσης σε ΜΜΕ αγροτικών περιοχών</t>
  </si>
  <si>
    <t>Συμμετοχή σε υφιστάμενα και τοπικά δίκτυα ομοειδών ή συμπληρωματικών επιχειρήσεων</t>
  </si>
  <si>
    <t>Βεβαίωση από  Τοπικό Δίκτυο</t>
  </si>
  <si>
    <t>Δυνατότητα παροχής συμπληρωματικών υπηρεσιών και δραστηριοτήτων σε σχέση με την κύρια δραστηριότητα (π.χ. κατάλυμα και παροχή δραστηριοτήτων εναλλακτικού τουρισμού)</t>
  </si>
  <si>
    <t>Αίτηση Στήριξης. Σχετικές δαπάνες / προτιμολόγια.</t>
  </si>
  <si>
    <t>Καινοτόμος  χαρακτήρας της πρότασης/ Χρήση καινοτομίας και νέων τεχνολογιών (τουρισμός / υπηρεσίες)</t>
  </si>
  <si>
    <t>ΦΕΚ χαρακτηρισμού οικισμού, Βεβαίωση Αρμόδιου φορέα για διατηρητέο κτίριο, Αρχιτεκτονικά Σχέδια.</t>
  </si>
  <si>
    <t>ΤΙΤΛΟΣ ΥΠΟΔΡΑΣΗΣ: Ενίσχυση επενδύσεων στους τομείς της βιοτεχνίας, χειροτεχνίας, παραγωγής ειδών μετά την 1η μεταποίηση και του εμπορίου με σκοπό την εξυπηρέτηση ειδικών στόχων της τοπικής στρατηγικής</t>
  </si>
  <si>
    <t>Καινοτόμος  χαρακτήρας της πρότασης/ Χρήση καινοτομίας και νέων τεχνολογιών (μονάδες μεταποίησης και βιοτεχνικές μονάδες)</t>
  </si>
  <si>
    <t>ΤΙΤΛΟΣ ΥΠΟΔΡΑΣΗΣ: Ενίσχυση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ειδικών στόχων της τοπικής στρατηγικής</t>
  </si>
  <si>
    <t>Αναγκαιότητα της πράξης</t>
  </si>
  <si>
    <t>Δεν υπάρχει παρόμοια υπηρεσία/υποδομή στην Τοπική/Δημοτική Ενότητα</t>
  </si>
  <si>
    <t>Υπάρχει παρόμοια υπηρεσία/υποδομή στην Τοπική/Δημοτική Ενότητα</t>
  </si>
  <si>
    <t>Αίτηση Στήριξης, Πρόσκληση, Βεβαίωση από Αρμόδια Δημοτική Αρχή.</t>
  </si>
  <si>
    <t>Προώθηση επιχειρηματικότητας  συλλογικών φορέων (Συνεταιρισμοί, ΚοινΣΕΠ, κ.ά.).</t>
  </si>
  <si>
    <t>Καταστατικό φορέα</t>
  </si>
  <si>
    <t xml:space="preserve">Προστασία περιβάλλοντος </t>
  </si>
  <si>
    <t>ΤΙΤΛΟΣ ΥΠΟΔΡΑΣΗΣ: Οριζόντια εφαρμογή ενίσχυσης επενδύσεων στους τομείς της βιοτεχνίας, χειροτεχνίας, παραγωγής ειδών μετά την 1η μεταποίηση και του εμπορίου με σκοπό την εξυπηρέτηση των στόχων της τοπικής στρατηγικής</t>
  </si>
  <si>
    <t>ΤΙΤΛΟΣ ΥΠΟΔΡΑΣΗΣ: Οριζόντια εφαρμογή ενίσχυσης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των στόχων της τοπικής στρατηγικής</t>
  </si>
  <si>
    <t>Έντυπο Ι_4 (Υπόδειγμα Δήλωσης ιδιότητας ΜΜΕ)</t>
  </si>
  <si>
    <t xml:space="preserve">Αίτηση στήριξης </t>
  </si>
  <si>
    <t>Βεβαίωση από  Τοπικό Δίκτυο (εφόσον υπάρχει)</t>
  </si>
  <si>
    <t>Βεβαίωση από Αρμόδια Δημοτική Αρχή</t>
  </si>
  <si>
    <t>1-100</t>
  </si>
  <si>
    <t>20-100</t>
  </si>
  <si>
    <t>Παραγωγή προϊόντων ποιότητας βάσει προτύπου (Βιολογικά κλπ.)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</si>
</sst>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10"/>
      <name val="Arial Greek"/>
      <charset val="161"/>
    </font>
    <font>
      <sz val="10"/>
      <name val="Tahom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color theme="1"/>
      <name val="Tahoma"/>
      <family val="2"/>
      <charset val="161"/>
    </font>
    <font>
      <sz val="10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0"/>
      <color rgb="FFFF0000"/>
      <name val="Tahoma"/>
      <family val="2"/>
      <charset val="161"/>
    </font>
    <font>
      <sz val="11"/>
      <color rgb="FFFF000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56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9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1" fontId="3" fillId="2" borderId="1" xfId="0" applyNumberFormat="1" applyFont="1" applyFill="1" applyBorder="1" applyAlignment="1">
      <alignment horizontal="center" vertical="center" textRotation="90" wrapText="1"/>
    </xf>
    <xf numFmtId="2" fontId="3" fillId="2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center" vertical="center" textRotation="90" wrapText="1"/>
    </xf>
    <xf numFmtId="0" fontId="6" fillId="0" borderId="0" xfId="2" applyFont="1" applyBorder="1" applyAlignment="1">
      <alignment vertical="center" wrapText="1"/>
    </xf>
    <xf numFmtId="49" fontId="4" fillId="0" borderId="0" xfId="2" applyNumberFormat="1" applyFont="1" applyFill="1" applyBorder="1" applyAlignment="1">
      <alignment horizontal="left" vertical="center"/>
    </xf>
    <xf numFmtId="0" fontId="6" fillId="0" borderId="0" xfId="2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9" fontId="2" fillId="0" borderId="6" xfId="0" applyNumberFormat="1" applyFont="1" applyBorder="1" applyAlignment="1">
      <alignment horizontal="center" vertical="center" wrapText="1"/>
    </xf>
    <xf numFmtId="0" fontId="0" fillId="0" borderId="1" xfId="0" applyBorder="1"/>
    <xf numFmtId="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7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/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9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" fontId="6" fillId="0" borderId="0" xfId="0" applyNumberFormat="1" applyFont="1" applyFill="1" applyAlignment="1">
      <alignment horizontal="center" vertical="center" wrapText="1"/>
    </xf>
    <xf numFmtId="2" fontId="6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3" fontId="4" fillId="2" borderId="1" xfId="0" applyNumberFormat="1" applyFont="1" applyFill="1" applyBorder="1" applyAlignment="1">
      <alignment horizontal="center" vertical="center" textRotation="90" wrapText="1"/>
    </xf>
    <xf numFmtId="2" fontId="4" fillId="2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9" fontId="10" fillId="0" borderId="7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/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9" fontId="10" fillId="0" borderId="7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2" xfId="0" applyFont="1" applyBorder="1" applyAlignment="1"/>
    <xf numFmtId="0" fontId="7" fillId="0" borderId="4" xfId="0" applyFont="1" applyBorder="1" applyAlignment="1"/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left" vertical="center"/>
    </xf>
    <xf numFmtId="49" fontId="6" fillId="0" borderId="3" xfId="2" applyNumberFormat="1" applyFont="1" applyFill="1" applyBorder="1" applyAlignment="1">
      <alignment horizontal="left" vertical="center"/>
    </xf>
    <xf numFmtId="49" fontId="6" fillId="0" borderId="4" xfId="2" applyNumberFormat="1" applyFont="1" applyFill="1" applyBorder="1" applyAlignment="1">
      <alignment horizontal="left" vertical="center"/>
    </xf>
    <xf numFmtId="0" fontId="4" fillId="0" borderId="0" xfId="2" applyFont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49" fontId="4" fillId="0" borderId="3" xfId="2" applyNumberFormat="1" applyFont="1" applyFill="1" applyBorder="1" applyAlignment="1">
      <alignment horizontal="center" vertical="center"/>
    </xf>
    <xf numFmtId="49" fontId="4" fillId="0" borderId="4" xfId="2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left" vertical="center" wrapText="1"/>
    </xf>
    <xf numFmtId="49" fontId="6" fillId="0" borderId="3" xfId="2" applyNumberFormat="1" applyFont="1" applyFill="1" applyBorder="1" applyAlignment="1">
      <alignment horizontal="left" vertical="center" wrapText="1"/>
    </xf>
    <xf numFmtId="49" fontId="6" fillId="0" borderId="4" xfId="2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9" fontId="2" fillId="0" borderId="7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9" fontId="0" fillId="0" borderId="5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7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9" fontId="10" fillId="0" borderId="6" xfId="0" applyNumberFormat="1" applyFont="1" applyBorder="1" applyAlignment="1">
      <alignment horizontal="center" vertical="center" wrapText="1"/>
    </xf>
    <xf numFmtId="9" fontId="10" fillId="0" borderId="7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/>
    <xf numFmtId="9" fontId="2" fillId="0" borderId="6" xfId="0" applyNumberFormat="1" applyFont="1" applyFill="1" applyBorder="1" applyAlignment="1">
      <alignment horizontal="center" vertical="center" wrapText="1"/>
    </xf>
    <xf numFmtId="9" fontId="2" fillId="0" borderId="7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/>
    <xf numFmtId="0" fontId="6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0" borderId="1" xfId="0" applyFont="1" applyBorder="1" applyAlignment="1"/>
    <xf numFmtId="9" fontId="6" fillId="0" borderId="5" xfId="0" applyNumberFormat="1" applyFont="1" applyFill="1" applyBorder="1" applyAlignment="1">
      <alignment horizontal="center" vertical="center" wrapText="1"/>
    </xf>
    <xf numFmtId="9" fontId="6" fillId="0" borderId="6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</cellXfs>
  <cellStyles count="3">
    <cellStyle name="Βασικό_ΑΞΟΝΑΣ 4  ΕΠΙΛΕΞΙΜΟΤΗΤΑΣ ΠΡΑΞΕΩΝ_11_2009" xfId="2"/>
    <cellStyle name="Κανονικό" xfId="0" builtinId="0"/>
    <cellStyle name="Κανονικό 3" xfId="1"/>
  </cellStyles>
  <dxfs count="0"/>
  <tableStyles count="0" defaultTableStyle="TableStyleMedium2" defaultPivotStyle="PivotStyleLight16"/>
  <colors>
    <mruColors>
      <color rgb="FFFFCCCC"/>
      <color rgb="FFFFCC6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22" workbookViewId="0">
      <selection activeCell="G30" sqref="G30:G32"/>
    </sheetView>
  </sheetViews>
  <sheetFormatPr defaultRowHeight="15" x14ac:dyDescent="0.25"/>
  <cols>
    <col min="2" max="2" width="28.5703125" customWidth="1"/>
    <col min="3" max="3" width="27.42578125" customWidth="1"/>
    <col min="8" max="8" width="18.28515625" customWidth="1"/>
    <col min="9" max="9" width="18.140625" customWidth="1"/>
  </cols>
  <sheetData>
    <row r="1" spans="1:9" x14ac:dyDescent="0.25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5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5">
      <c r="A3" s="154" t="s">
        <v>81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5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5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5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5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5">
      <c r="A8" s="150" t="s">
        <v>79</v>
      </c>
      <c r="B8" s="151"/>
      <c r="C8" s="151"/>
      <c r="D8" s="151"/>
      <c r="E8" s="151"/>
      <c r="F8" s="151"/>
      <c r="G8" s="151"/>
      <c r="H8" s="151"/>
      <c r="I8" s="152"/>
    </row>
    <row r="9" spans="1:9" x14ac:dyDescent="0.25">
      <c r="A9" s="150" t="s">
        <v>80</v>
      </c>
      <c r="B9" s="151"/>
      <c r="C9" s="151"/>
      <c r="D9" s="151"/>
      <c r="E9" s="151"/>
      <c r="F9" s="151"/>
      <c r="G9" s="151"/>
      <c r="H9" s="151"/>
      <c r="I9" s="152"/>
    </row>
    <row r="10" spans="1:9" x14ac:dyDescent="0.25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5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5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5">
      <c r="A13" s="5"/>
      <c r="B13" s="1"/>
      <c r="C13" s="2"/>
      <c r="D13" s="4"/>
      <c r="E13" s="3"/>
      <c r="F13" s="6"/>
      <c r="G13" s="7"/>
      <c r="H13" s="3"/>
      <c r="I13" s="1"/>
    </row>
    <row r="14" spans="1:9" ht="63" x14ac:dyDescent="0.25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1" t="s">
        <v>26</v>
      </c>
      <c r="G14" s="12" t="s">
        <v>27</v>
      </c>
      <c r="H14" s="8" t="s">
        <v>72</v>
      </c>
      <c r="I14" s="8" t="s">
        <v>73</v>
      </c>
    </row>
    <row r="15" spans="1:9" ht="45" customHeight="1" x14ac:dyDescent="0.25">
      <c r="A15" s="123" t="s">
        <v>111</v>
      </c>
      <c r="B15" s="141" t="s">
        <v>36</v>
      </c>
      <c r="C15" s="19" t="s">
        <v>62</v>
      </c>
      <c r="D15" s="142">
        <v>0.15</v>
      </c>
      <c r="E15" s="18">
        <v>100</v>
      </c>
      <c r="F15" s="143">
        <v>100</v>
      </c>
      <c r="G15" s="144">
        <f>D15*F15</f>
        <v>15</v>
      </c>
      <c r="H15" s="123" t="s">
        <v>100</v>
      </c>
      <c r="I15" s="123" t="s">
        <v>96</v>
      </c>
    </row>
    <row r="16" spans="1:9" ht="42.75" customHeight="1" x14ac:dyDescent="0.25">
      <c r="A16" s="123"/>
      <c r="B16" s="141"/>
      <c r="C16" s="19" t="s">
        <v>69</v>
      </c>
      <c r="D16" s="142"/>
      <c r="E16" s="18">
        <v>70</v>
      </c>
      <c r="F16" s="143"/>
      <c r="G16" s="144"/>
      <c r="H16" s="123"/>
      <c r="I16" s="123"/>
    </row>
    <row r="17" spans="1:9" ht="45" customHeight="1" x14ac:dyDescent="0.25">
      <c r="A17" s="123"/>
      <c r="B17" s="141"/>
      <c r="C17" s="19" t="s">
        <v>70</v>
      </c>
      <c r="D17" s="142"/>
      <c r="E17" s="18">
        <v>30</v>
      </c>
      <c r="F17" s="143"/>
      <c r="G17" s="144"/>
      <c r="H17" s="123"/>
      <c r="I17" s="123"/>
    </row>
    <row r="18" spans="1:9" ht="48.75" customHeight="1" x14ac:dyDescent="0.25">
      <c r="A18" s="123"/>
      <c r="B18" s="141"/>
      <c r="C18" s="19" t="s">
        <v>65</v>
      </c>
      <c r="D18" s="142"/>
      <c r="E18" s="18">
        <v>0</v>
      </c>
      <c r="F18" s="143"/>
      <c r="G18" s="144"/>
      <c r="H18" s="123"/>
      <c r="I18" s="123"/>
    </row>
    <row r="19" spans="1:9" ht="34.5" customHeight="1" x14ac:dyDescent="0.25">
      <c r="A19" s="113" t="s">
        <v>112</v>
      </c>
      <c r="B19" s="145" t="s">
        <v>110</v>
      </c>
      <c r="C19" s="19" t="s">
        <v>67</v>
      </c>
      <c r="D19" s="147">
        <v>0.1</v>
      </c>
      <c r="E19" s="18">
        <v>50</v>
      </c>
      <c r="F19" s="148">
        <v>100</v>
      </c>
      <c r="G19" s="149">
        <v>10</v>
      </c>
      <c r="H19" s="123" t="s">
        <v>96</v>
      </c>
      <c r="I19" s="113" t="s">
        <v>96</v>
      </c>
    </row>
    <row r="20" spans="1:9" ht="43.5" customHeight="1" x14ac:dyDescent="0.25">
      <c r="A20" s="114"/>
      <c r="B20" s="146"/>
      <c r="C20" s="19" t="s">
        <v>113</v>
      </c>
      <c r="D20" s="114"/>
      <c r="E20" s="18">
        <v>50</v>
      </c>
      <c r="F20" s="114"/>
      <c r="G20" s="114"/>
      <c r="H20" s="124"/>
      <c r="I20" s="114"/>
    </row>
    <row r="21" spans="1:9" ht="54" customHeight="1" x14ac:dyDescent="0.25">
      <c r="A21" s="123" t="s">
        <v>114</v>
      </c>
      <c r="B21" s="141" t="s">
        <v>35</v>
      </c>
      <c r="C21" s="19" t="s">
        <v>32</v>
      </c>
      <c r="D21" s="142">
        <v>0.15</v>
      </c>
      <c r="E21" s="18">
        <v>100</v>
      </c>
      <c r="F21" s="143">
        <v>100</v>
      </c>
      <c r="G21" s="144">
        <f>D21*F21</f>
        <v>15</v>
      </c>
      <c r="H21" s="123" t="s">
        <v>103</v>
      </c>
      <c r="I21" s="123" t="s">
        <v>103</v>
      </c>
    </row>
    <row r="22" spans="1:9" ht="55.5" customHeight="1" x14ac:dyDescent="0.25">
      <c r="A22" s="123"/>
      <c r="B22" s="141"/>
      <c r="C22" s="19" t="s">
        <v>33</v>
      </c>
      <c r="D22" s="142"/>
      <c r="E22" s="18">
        <v>50</v>
      </c>
      <c r="F22" s="143"/>
      <c r="G22" s="144"/>
      <c r="H22" s="123"/>
      <c r="I22" s="123"/>
    </row>
    <row r="23" spans="1:9" ht="54.75" customHeight="1" x14ac:dyDescent="0.25">
      <c r="A23" s="123"/>
      <c r="B23" s="141"/>
      <c r="C23" s="19" t="s">
        <v>28</v>
      </c>
      <c r="D23" s="142"/>
      <c r="E23" s="18">
        <v>0</v>
      </c>
      <c r="F23" s="143"/>
      <c r="G23" s="144"/>
      <c r="H23" s="123"/>
      <c r="I23" s="123"/>
    </row>
    <row r="24" spans="1:9" ht="33" customHeight="1" x14ac:dyDescent="0.25">
      <c r="A24" s="123" t="s">
        <v>115</v>
      </c>
      <c r="B24" s="141" t="s">
        <v>8</v>
      </c>
      <c r="C24" s="19" t="s">
        <v>59</v>
      </c>
      <c r="D24" s="142">
        <v>0.15</v>
      </c>
      <c r="E24" s="18">
        <v>100</v>
      </c>
      <c r="F24" s="143">
        <v>100</v>
      </c>
      <c r="G24" s="144">
        <f>D24*F24</f>
        <v>15</v>
      </c>
      <c r="H24" s="123" t="s">
        <v>104</v>
      </c>
      <c r="I24" s="123" t="s">
        <v>104</v>
      </c>
    </row>
    <row r="25" spans="1:9" ht="33" customHeight="1" x14ac:dyDescent="0.25">
      <c r="A25" s="123"/>
      <c r="B25" s="141"/>
      <c r="C25" s="19" t="s">
        <v>60</v>
      </c>
      <c r="D25" s="142"/>
      <c r="E25" s="18">
        <v>60</v>
      </c>
      <c r="F25" s="143"/>
      <c r="G25" s="144"/>
      <c r="H25" s="123"/>
      <c r="I25" s="123"/>
    </row>
    <row r="26" spans="1:9" ht="33.75" customHeight="1" x14ac:dyDescent="0.25">
      <c r="A26" s="123"/>
      <c r="B26" s="141"/>
      <c r="C26" s="19" t="s">
        <v>61</v>
      </c>
      <c r="D26" s="142"/>
      <c r="E26" s="18">
        <v>30</v>
      </c>
      <c r="F26" s="143"/>
      <c r="G26" s="144"/>
      <c r="H26" s="123"/>
      <c r="I26" s="123"/>
    </row>
    <row r="27" spans="1:9" ht="40.5" customHeight="1" x14ac:dyDescent="0.25">
      <c r="A27" s="123"/>
      <c r="B27" s="141"/>
      <c r="C27" s="19" t="s">
        <v>63</v>
      </c>
      <c r="D27" s="142"/>
      <c r="E27" s="18">
        <v>0</v>
      </c>
      <c r="F27" s="143"/>
      <c r="G27" s="144"/>
      <c r="H27" s="123"/>
      <c r="I27" s="123"/>
    </row>
    <row r="28" spans="1:9" ht="34.5" customHeight="1" x14ac:dyDescent="0.25">
      <c r="A28" s="132" t="s">
        <v>116</v>
      </c>
      <c r="B28" s="133" t="s">
        <v>119</v>
      </c>
      <c r="C28" s="21" t="s">
        <v>0</v>
      </c>
      <c r="D28" s="134">
        <v>0.15</v>
      </c>
      <c r="E28" s="20">
        <v>100</v>
      </c>
      <c r="F28" s="135">
        <v>100</v>
      </c>
      <c r="G28" s="136">
        <f>D28*F28</f>
        <v>15</v>
      </c>
      <c r="H28" s="123" t="s">
        <v>117</v>
      </c>
      <c r="I28" s="123" t="s">
        <v>117</v>
      </c>
    </row>
    <row r="29" spans="1:9" ht="36" customHeight="1" x14ac:dyDescent="0.25">
      <c r="A29" s="132"/>
      <c r="B29" s="133"/>
      <c r="C29" s="21" t="s">
        <v>1</v>
      </c>
      <c r="D29" s="134"/>
      <c r="E29" s="20">
        <v>0</v>
      </c>
      <c r="F29" s="135"/>
      <c r="G29" s="136"/>
      <c r="H29" s="123"/>
      <c r="I29" s="123"/>
    </row>
    <row r="30" spans="1:9" ht="32.25" customHeight="1" x14ac:dyDescent="0.25">
      <c r="A30" s="125" t="s">
        <v>118</v>
      </c>
      <c r="B30" s="120" t="s">
        <v>50</v>
      </c>
      <c r="C30" s="13" t="s">
        <v>48</v>
      </c>
      <c r="D30" s="127">
        <v>0.15</v>
      </c>
      <c r="E30" s="20">
        <v>100</v>
      </c>
      <c r="F30" s="128">
        <v>100</v>
      </c>
      <c r="G30" s="129">
        <f>D30*F30</f>
        <v>15</v>
      </c>
      <c r="H30" s="113" t="s">
        <v>105</v>
      </c>
      <c r="I30" s="113" t="s">
        <v>105</v>
      </c>
    </row>
    <row r="31" spans="1:9" ht="26.25" customHeight="1" x14ac:dyDescent="0.25">
      <c r="A31" s="130"/>
      <c r="B31" s="121"/>
      <c r="C31" s="13" t="s">
        <v>49</v>
      </c>
      <c r="D31" s="131"/>
      <c r="E31" s="20">
        <v>50</v>
      </c>
      <c r="F31" s="137"/>
      <c r="G31" s="139"/>
      <c r="H31" s="115"/>
      <c r="I31" s="115"/>
    </row>
    <row r="32" spans="1:9" ht="34.5" customHeight="1" x14ac:dyDescent="0.25">
      <c r="A32" s="126"/>
      <c r="B32" s="122"/>
      <c r="C32" s="13" t="s">
        <v>38</v>
      </c>
      <c r="D32" s="114"/>
      <c r="E32" s="20">
        <v>0</v>
      </c>
      <c r="F32" s="138"/>
      <c r="G32" s="140"/>
      <c r="H32" s="114"/>
      <c r="I32" s="114"/>
    </row>
    <row r="33" spans="1:9" ht="26.25" customHeight="1" x14ac:dyDescent="0.25">
      <c r="A33" s="125" t="s">
        <v>120</v>
      </c>
      <c r="B33" s="120" t="s">
        <v>51</v>
      </c>
      <c r="C33" s="13" t="s">
        <v>0</v>
      </c>
      <c r="D33" s="127">
        <v>0.15</v>
      </c>
      <c r="E33" s="20">
        <v>100</v>
      </c>
      <c r="F33" s="128">
        <v>100</v>
      </c>
      <c r="G33" s="129">
        <v>15</v>
      </c>
      <c r="H33" s="113" t="s">
        <v>121</v>
      </c>
      <c r="I33" s="113" t="s">
        <v>121</v>
      </c>
    </row>
    <row r="34" spans="1:9" ht="45.75" customHeight="1" x14ac:dyDescent="0.25">
      <c r="A34" s="126"/>
      <c r="B34" s="122"/>
      <c r="C34" s="13" t="s">
        <v>1</v>
      </c>
      <c r="D34" s="114"/>
      <c r="E34" s="20">
        <v>0</v>
      </c>
      <c r="F34" s="114"/>
      <c r="G34" s="114"/>
      <c r="H34" s="114"/>
      <c r="I34" s="114"/>
    </row>
    <row r="35" spans="1:9" x14ac:dyDescent="0.25">
      <c r="A35" s="23"/>
      <c r="B35" s="116" t="s">
        <v>122</v>
      </c>
      <c r="C35" s="117"/>
      <c r="D35" s="22">
        <f>SUM(D15:D34)</f>
        <v>1</v>
      </c>
      <c r="E35" s="23"/>
      <c r="F35" s="36">
        <f>SUM(F15:F34)</f>
        <v>700</v>
      </c>
      <c r="G35" s="37">
        <f>SUM(G15:G34)</f>
        <v>100</v>
      </c>
      <c r="H35" s="18"/>
      <c r="I35" s="21"/>
    </row>
    <row r="36" spans="1:9" x14ac:dyDescent="0.25">
      <c r="A36" s="35"/>
      <c r="B36" s="118" t="s">
        <v>123</v>
      </c>
      <c r="C36" s="119"/>
      <c r="D36" s="35"/>
      <c r="E36" s="35"/>
      <c r="F36" s="38">
        <v>210</v>
      </c>
      <c r="G36" s="39">
        <v>30</v>
      </c>
      <c r="H36" s="35"/>
      <c r="I36" s="35"/>
    </row>
  </sheetData>
  <mergeCells count="61">
    <mergeCell ref="A8:I8"/>
    <mergeCell ref="A1:I1"/>
    <mergeCell ref="A3:I3"/>
    <mergeCell ref="A4:I4"/>
    <mergeCell ref="A5:I5"/>
    <mergeCell ref="A7:I7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  <mergeCell ref="I15:I18"/>
    <mergeCell ref="A19:A20"/>
    <mergeCell ref="B19:B20"/>
    <mergeCell ref="D19:D20"/>
    <mergeCell ref="F19:F20"/>
    <mergeCell ref="G19:G20"/>
    <mergeCell ref="A21:A23"/>
    <mergeCell ref="B21:B23"/>
    <mergeCell ref="D21:D23"/>
    <mergeCell ref="F21:F23"/>
    <mergeCell ref="G21:G23"/>
    <mergeCell ref="A24:A27"/>
    <mergeCell ref="B24:B27"/>
    <mergeCell ref="D24:D27"/>
    <mergeCell ref="F24:F27"/>
    <mergeCell ref="G24:G27"/>
    <mergeCell ref="A30:A32"/>
    <mergeCell ref="I28:I29"/>
    <mergeCell ref="D30:D32"/>
    <mergeCell ref="H28:H29"/>
    <mergeCell ref="A28:A29"/>
    <mergeCell ref="B28:B29"/>
    <mergeCell ref="D28:D29"/>
    <mergeCell ref="F28:F29"/>
    <mergeCell ref="G28:G29"/>
    <mergeCell ref="F30:F32"/>
    <mergeCell ref="G30:G32"/>
    <mergeCell ref="A33:A34"/>
    <mergeCell ref="B33:B34"/>
    <mergeCell ref="D33:D34"/>
    <mergeCell ref="F33:F34"/>
    <mergeCell ref="G33:G34"/>
    <mergeCell ref="I33:I34"/>
    <mergeCell ref="I30:I32"/>
    <mergeCell ref="I19:I20"/>
    <mergeCell ref="B35:C35"/>
    <mergeCell ref="B36:C36"/>
    <mergeCell ref="B30:B32"/>
    <mergeCell ref="H30:H32"/>
    <mergeCell ref="H33:H34"/>
    <mergeCell ref="H19:H20"/>
    <mergeCell ref="I21:I23"/>
    <mergeCell ref="H24:H27"/>
    <mergeCell ref="I24:I27"/>
    <mergeCell ref="H21:H23"/>
  </mergeCells>
  <dataValidations count="5">
    <dataValidation type="list" allowBlank="1" showInputMessage="1" showErrorMessage="1" sqref="F21:F23">
      <formula1>$E$21:$E$23</formula1>
    </dataValidation>
    <dataValidation type="list" allowBlank="1" showInputMessage="1" showErrorMessage="1" sqref="F24:F27">
      <formula1>$E$24:$E$27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30 F33">
      <formula1>$E$30:$E$31</formula1>
    </dataValidation>
    <dataValidation type="list" allowBlank="1" showInputMessage="1" showErrorMessage="1" sqref="F28:F29">
      <formula1>$E$28:$E$29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>
      <selection activeCell="D15" sqref="D15:G63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94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191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48.7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44" t="s">
        <v>62</v>
      </c>
      <c r="D15" s="230">
        <v>0.05</v>
      </c>
      <c r="E15" s="103">
        <v>100</v>
      </c>
      <c r="F15" s="231">
        <v>100</v>
      </c>
      <c r="G15" s="232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44" t="s">
        <v>69</v>
      </c>
      <c r="D16" s="230"/>
      <c r="E16" s="103">
        <v>70</v>
      </c>
      <c r="F16" s="231"/>
      <c r="G16" s="232"/>
      <c r="H16" s="115"/>
      <c r="I16" s="115"/>
    </row>
    <row r="17" spans="1:9" ht="36.75" customHeight="1" x14ac:dyDescent="0.2">
      <c r="A17" s="123"/>
      <c r="B17" s="141"/>
      <c r="C17" s="44" t="s">
        <v>70</v>
      </c>
      <c r="D17" s="230"/>
      <c r="E17" s="103">
        <v>30</v>
      </c>
      <c r="F17" s="231"/>
      <c r="G17" s="232"/>
      <c r="H17" s="115"/>
      <c r="I17" s="115"/>
    </row>
    <row r="18" spans="1:9" ht="46.5" customHeight="1" x14ac:dyDescent="0.2">
      <c r="A18" s="123"/>
      <c r="B18" s="141"/>
      <c r="C18" s="44" t="s">
        <v>65</v>
      </c>
      <c r="D18" s="230"/>
      <c r="E18" s="103">
        <v>0</v>
      </c>
      <c r="F18" s="231"/>
      <c r="G18" s="232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44" t="s">
        <v>32</v>
      </c>
      <c r="D19" s="230">
        <v>0.05</v>
      </c>
      <c r="E19" s="103">
        <v>100</v>
      </c>
      <c r="F19" s="231">
        <v>100</v>
      </c>
      <c r="G19" s="232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44" t="s">
        <v>33</v>
      </c>
      <c r="D20" s="227"/>
      <c r="E20" s="103">
        <v>50</v>
      </c>
      <c r="F20" s="227"/>
      <c r="G20" s="227"/>
      <c r="H20" s="161"/>
      <c r="I20" s="161"/>
    </row>
    <row r="21" spans="1:9" ht="46.5" customHeight="1" x14ac:dyDescent="0.2">
      <c r="A21" s="161"/>
      <c r="B21" s="162"/>
      <c r="C21" s="44" t="s">
        <v>28</v>
      </c>
      <c r="D21" s="227"/>
      <c r="E21" s="103">
        <v>0</v>
      </c>
      <c r="F21" s="227"/>
      <c r="G21" s="227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44" t="s">
        <v>43</v>
      </c>
      <c r="D22" s="181">
        <v>0.05</v>
      </c>
      <c r="E22" s="103">
        <v>100</v>
      </c>
      <c r="F22" s="184">
        <v>100</v>
      </c>
      <c r="G22" s="185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44" t="s">
        <v>44</v>
      </c>
      <c r="D23" s="214"/>
      <c r="E23" s="103">
        <v>60</v>
      </c>
      <c r="F23" s="216"/>
      <c r="G23" s="222"/>
      <c r="H23" s="168"/>
      <c r="I23" s="168"/>
    </row>
    <row r="24" spans="1:9" ht="46.5" customHeight="1" x14ac:dyDescent="0.2">
      <c r="A24" s="169"/>
      <c r="B24" s="173"/>
      <c r="C24" s="44" t="s">
        <v>58</v>
      </c>
      <c r="D24" s="215"/>
      <c r="E24" s="103">
        <v>30</v>
      </c>
      <c r="F24" s="213"/>
      <c r="G24" s="223"/>
      <c r="H24" s="169"/>
      <c r="I24" s="169"/>
    </row>
    <row r="25" spans="1:9" ht="83.25" customHeight="1" x14ac:dyDescent="0.2">
      <c r="A25" s="51" t="s">
        <v>120</v>
      </c>
      <c r="B25" s="44" t="s">
        <v>66</v>
      </c>
      <c r="C25" s="44" t="s">
        <v>71</v>
      </c>
      <c r="D25" s="108">
        <v>0.04</v>
      </c>
      <c r="E25" s="103" t="s">
        <v>197</v>
      </c>
      <c r="F25" s="105">
        <v>100</v>
      </c>
      <c r="G25" s="110">
        <v>4</v>
      </c>
      <c r="H25" s="51" t="s">
        <v>107</v>
      </c>
      <c r="I25" s="101" t="s">
        <v>107</v>
      </c>
    </row>
    <row r="26" spans="1:9" ht="24" customHeight="1" x14ac:dyDescent="0.2">
      <c r="A26" s="167" t="s">
        <v>125</v>
      </c>
      <c r="B26" s="145" t="s">
        <v>124</v>
      </c>
      <c r="C26" s="145" t="s">
        <v>20</v>
      </c>
      <c r="D26" s="181">
        <v>0.05</v>
      </c>
      <c r="E26" s="220">
        <v>100</v>
      </c>
      <c r="F26" s="184">
        <v>100</v>
      </c>
      <c r="G26" s="185">
        <v>5</v>
      </c>
      <c r="H26" s="167" t="s">
        <v>99</v>
      </c>
      <c r="I26" s="167" t="s">
        <v>99</v>
      </c>
    </row>
    <row r="27" spans="1:9" ht="30.75" customHeight="1" x14ac:dyDescent="0.2">
      <c r="A27" s="169"/>
      <c r="B27" s="173"/>
      <c r="C27" s="173"/>
      <c r="D27" s="213"/>
      <c r="E27" s="213"/>
      <c r="F27" s="213"/>
      <c r="G27" s="213"/>
      <c r="H27" s="169"/>
      <c r="I27" s="169"/>
    </row>
    <row r="28" spans="1:9" ht="57" customHeight="1" x14ac:dyDescent="0.2">
      <c r="A28" s="167" t="s">
        <v>126</v>
      </c>
      <c r="B28" s="145" t="s">
        <v>128</v>
      </c>
      <c r="C28" s="44" t="s">
        <v>127</v>
      </c>
      <c r="D28" s="181">
        <v>0.04</v>
      </c>
      <c r="E28" s="103">
        <v>100</v>
      </c>
      <c r="F28" s="184">
        <v>100</v>
      </c>
      <c r="G28" s="185">
        <v>4</v>
      </c>
      <c r="H28" s="167" t="s">
        <v>129</v>
      </c>
      <c r="I28" s="167" t="s">
        <v>129</v>
      </c>
    </row>
    <row r="29" spans="1:9" ht="48.75" customHeight="1" x14ac:dyDescent="0.2">
      <c r="A29" s="169"/>
      <c r="B29" s="173"/>
      <c r="C29" s="44" t="s">
        <v>14</v>
      </c>
      <c r="D29" s="213"/>
      <c r="E29" s="103">
        <v>0</v>
      </c>
      <c r="F29" s="213"/>
      <c r="G29" s="213"/>
      <c r="H29" s="169"/>
      <c r="I29" s="169"/>
    </row>
    <row r="30" spans="1:9" ht="19.5" customHeight="1" x14ac:dyDescent="0.2">
      <c r="A30" s="167" t="s">
        <v>130</v>
      </c>
      <c r="B30" s="171" t="s">
        <v>131</v>
      </c>
      <c r="C30" s="44" t="s">
        <v>15</v>
      </c>
      <c r="D30" s="181">
        <v>0.05</v>
      </c>
      <c r="E30" s="103">
        <v>100</v>
      </c>
      <c r="F30" s="184">
        <v>100</v>
      </c>
      <c r="G30" s="185">
        <v>5</v>
      </c>
      <c r="H30" s="167" t="s">
        <v>133</v>
      </c>
      <c r="I30" s="125" t="s">
        <v>96</v>
      </c>
    </row>
    <row r="31" spans="1:9" ht="23.25" customHeight="1" x14ac:dyDescent="0.2">
      <c r="A31" s="168"/>
      <c r="B31" s="172"/>
      <c r="C31" s="44" t="s">
        <v>132</v>
      </c>
      <c r="D31" s="214"/>
      <c r="E31" s="103">
        <v>50</v>
      </c>
      <c r="F31" s="216"/>
      <c r="G31" s="222"/>
      <c r="H31" s="168"/>
      <c r="I31" s="130"/>
    </row>
    <row r="32" spans="1:9" ht="25.5" customHeight="1" x14ac:dyDescent="0.2">
      <c r="A32" s="169"/>
      <c r="B32" s="173"/>
      <c r="C32" s="44" t="s">
        <v>47</v>
      </c>
      <c r="D32" s="215"/>
      <c r="E32" s="103">
        <v>0</v>
      </c>
      <c r="F32" s="213"/>
      <c r="G32" s="223"/>
      <c r="H32" s="169"/>
      <c r="I32" s="217"/>
    </row>
    <row r="33" spans="1:9" ht="29.25" customHeight="1" x14ac:dyDescent="0.2">
      <c r="A33" s="167" t="s">
        <v>138</v>
      </c>
      <c r="B33" s="171" t="s">
        <v>8</v>
      </c>
      <c r="C33" s="44" t="s">
        <v>139</v>
      </c>
      <c r="D33" s="181">
        <v>0.05</v>
      </c>
      <c r="E33" s="103">
        <v>100</v>
      </c>
      <c r="F33" s="184">
        <v>100</v>
      </c>
      <c r="G33" s="185">
        <v>5</v>
      </c>
      <c r="H33" s="167" t="s">
        <v>104</v>
      </c>
      <c r="I33" s="167" t="s">
        <v>104</v>
      </c>
    </row>
    <row r="34" spans="1:9" ht="29.25" customHeight="1" x14ac:dyDescent="0.2">
      <c r="A34" s="168"/>
      <c r="B34" s="172"/>
      <c r="C34" s="44" t="s">
        <v>140</v>
      </c>
      <c r="D34" s="214"/>
      <c r="E34" s="103">
        <v>60</v>
      </c>
      <c r="F34" s="216"/>
      <c r="G34" s="222"/>
      <c r="H34" s="168"/>
      <c r="I34" s="168"/>
    </row>
    <row r="35" spans="1:9" ht="29.25" customHeight="1" x14ac:dyDescent="0.2">
      <c r="A35" s="168"/>
      <c r="B35" s="172"/>
      <c r="C35" s="44" t="s">
        <v>141</v>
      </c>
      <c r="D35" s="214"/>
      <c r="E35" s="103">
        <v>30</v>
      </c>
      <c r="F35" s="216"/>
      <c r="G35" s="222"/>
      <c r="H35" s="168"/>
      <c r="I35" s="168"/>
    </row>
    <row r="36" spans="1:9" ht="29.25" customHeight="1" x14ac:dyDescent="0.2">
      <c r="A36" s="169"/>
      <c r="B36" s="173"/>
      <c r="C36" s="44" t="s">
        <v>142</v>
      </c>
      <c r="D36" s="215"/>
      <c r="E36" s="103">
        <v>0</v>
      </c>
      <c r="F36" s="213"/>
      <c r="G36" s="223"/>
      <c r="H36" s="169"/>
      <c r="I36" s="169"/>
    </row>
    <row r="37" spans="1:9" ht="36" customHeight="1" x14ac:dyDescent="0.2">
      <c r="A37" s="167" t="s">
        <v>143</v>
      </c>
      <c r="B37" s="171" t="s">
        <v>110</v>
      </c>
      <c r="C37" s="44" t="s">
        <v>67</v>
      </c>
      <c r="D37" s="181">
        <v>0.02</v>
      </c>
      <c r="E37" s="103">
        <v>50</v>
      </c>
      <c r="F37" s="184">
        <v>100</v>
      </c>
      <c r="G37" s="185">
        <v>2</v>
      </c>
      <c r="H37" s="167" t="s">
        <v>96</v>
      </c>
      <c r="I37" s="167" t="s">
        <v>96</v>
      </c>
    </row>
    <row r="38" spans="1:9" ht="42" customHeight="1" x14ac:dyDescent="0.2">
      <c r="A38" s="169"/>
      <c r="B38" s="173"/>
      <c r="C38" s="44" t="s">
        <v>113</v>
      </c>
      <c r="D38" s="213"/>
      <c r="E38" s="103">
        <v>50</v>
      </c>
      <c r="F38" s="213"/>
      <c r="G38" s="213"/>
      <c r="H38" s="169"/>
      <c r="I38" s="169"/>
    </row>
    <row r="39" spans="1:9" ht="66" customHeight="1" x14ac:dyDescent="0.2">
      <c r="A39" s="51" t="s">
        <v>145</v>
      </c>
      <c r="B39" s="60" t="s">
        <v>7</v>
      </c>
      <c r="C39" s="44" t="s">
        <v>144</v>
      </c>
      <c r="D39" s="108">
        <v>0.05</v>
      </c>
      <c r="E39" s="103" t="s">
        <v>198</v>
      </c>
      <c r="F39" s="105">
        <v>100</v>
      </c>
      <c r="G39" s="110">
        <v>5</v>
      </c>
      <c r="H39" s="51" t="s">
        <v>146</v>
      </c>
      <c r="I39" s="101" t="s">
        <v>146</v>
      </c>
    </row>
    <row r="40" spans="1:9" ht="25.5" customHeight="1" x14ac:dyDescent="0.2">
      <c r="A40" s="167" t="s">
        <v>147</v>
      </c>
      <c r="B40" s="171" t="s">
        <v>148</v>
      </c>
      <c r="C40" s="44" t="s">
        <v>0</v>
      </c>
      <c r="D40" s="181">
        <v>0.05</v>
      </c>
      <c r="E40" s="103">
        <v>100</v>
      </c>
      <c r="F40" s="184">
        <v>100</v>
      </c>
      <c r="G40" s="185">
        <v>5</v>
      </c>
      <c r="H40" s="167" t="s">
        <v>101</v>
      </c>
      <c r="I40" s="167" t="s">
        <v>101</v>
      </c>
    </row>
    <row r="41" spans="1:9" ht="66" customHeight="1" x14ac:dyDescent="0.2">
      <c r="A41" s="168"/>
      <c r="B41" s="172"/>
      <c r="C41" s="44" t="s">
        <v>1</v>
      </c>
      <c r="D41" s="216"/>
      <c r="E41" s="103">
        <v>0</v>
      </c>
      <c r="F41" s="216"/>
      <c r="G41" s="216"/>
      <c r="H41" s="168"/>
      <c r="I41" s="168"/>
    </row>
    <row r="42" spans="1:9" ht="20.25" customHeight="1" x14ac:dyDescent="0.2">
      <c r="A42" s="167" t="s">
        <v>149</v>
      </c>
      <c r="B42" s="171" t="s">
        <v>150</v>
      </c>
      <c r="C42" s="44" t="s">
        <v>151</v>
      </c>
      <c r="D42" s="181">
        <v>0.05</v>
      </c>
      <c r="E42" s="103">
        <v>100</v>
      </c>
      <c r="F42" s="184">
        <v>100</v>
      </c>
      <c r="G42" s="185">
        <v>5</v>
      </c>
      <c r="H42" s="167" t="s">
        <v>153</v>
      </c>
      <c r="I42" s="167" t="s">
        <v>153</v>
      </c>
    </row>
    <row r="43" spans="1:9" ht="20.25" customHeight="1" x14ac:dyDescent="0.2">
      <c r="A43" s="169"/>
      <c r="B43" s="173"/>
      <c r="C43" s="44" t="s">
        <v>152</v>
      </c>
      <c r="D43" s="213"/>
      <c r="E43" s="103">
        <v>50</v>
      </c>
      <c r="F43" s="213"/>
      <c r="G43" s="213"/>
      <c r="H43" s="169"/>
      <c r="I43" s="169"/>
    </row>
    <row r="44" spans="1:9" ht="55.5" customHeight="1" x14ac:dyDescent="0.2">
      <c r="A44" s="167" t="s">
        <v>154</v>
      </c>
      <c r="B44" s="171" t="s">
        <v>155</v>
      </c>
      <c r="C44" s="44" t="s">
        <v>156</v>
      </c>
      <c r="D44" s="181">
        <v>0.05</v>
      </c>
      <c r="E44" s="103">
        <v>100</v>
      </c>
      <c r="F44" s="184">
        <v>100</v>
      </c>
      <c r="G44" s="185">
        <v>5</v>
      </c>
      <c r="H44" s="167" t="s">
        <v>102</v>
      </c>
      <c r="I44" s="167" t="s">
        <v>102</v>
      </c>
    </row>
    <row r="45" spans="1:9" ht="59.25" customHeight="1" x14ac:dyDescent="0.2">
      <c r="A45" s="169"/>
      <c r="B45" s="173"/>
      <c r="C45" s="44" t="s">
        <v>157</v>
      </c>
      <c r="D45" s="213"/>
      <c r="E45" s="103">
        <v>50</v>
      </c>
      <c r="F45" s="213"/>
      <c r="G45" s="213"/>
      <c r="H45" s="169"/>
      <c r="I45" s="169"/>
    </row>
    <row r="46" spans="1:9" ht="64.5" customHeight="1" x14ac:dyDescent="0.2">
      <c r="A46" s="123" t="s">
        <v>158</v>
      </c>
      <c r="B46" s="141" t="s">
        <v>6</v>
      </c>
      <c r="C46" s="44" t="s">
        <v>37</v>
      </c>
      <c r="D46" s="230">
        <v>0.05</v>
      </c>
      <c r="E46" s="103">
        <v>100</v>
      </c>
      <c r="F46" s="231">
        <v>100</v>
      </c>
      <c r="G46" s="232">
        <f>D46*F46</f>
        <v>5</v>
      </c>
      <c r="H46" s="123" t="s">
        <v>102</v>
      </c>
      <c r="I46" s="123" t="s">
        <v>102</v>
      </c>
    </row>
    <row r="47" spans="1:9" ht="70.5" customHeight="1" x14ac:dyDescent="0.2">
      <c r="A47" s="123"/>
      <c r="B47" s="141"/>
      <c r="C47" s="44" t="s">
        <v>68</v>
      </c>
      <c r="D47" s="230"/>
      <c r="E47" s="103">
        <v>50</v>
      </c>
      <c r="F47" s="231"/>
      <c r="G47" s="232"/>
      <c r="H47" s="123"/>
      <c r="I47" s="123"/>
    </row>
    <row r="48" spans="1:9" ht="24" customHeight="1" x14ac:dyDescent="0.2">
      <c r="A48" s="123" t="s">
        <v>159</v>
      </c>
      <c r="B48" s="141" t="s">
        <v>39</v>
      </c>
      <c r="C48" s="44" t="s">
        <v>5</v>
      </c>
      <c r="D48" s="230">
        <v>0.1</v>
      </c>
      <c r="E48" s="103">
        <v>100</v>
      </c>
      <c r="F48" s="231">
        <v>100</v>
      </c>
      <c r="G48" s="232">
        <f>D48*F48</f>
        <v>10</v>
      </c>
      <c r="H48" s="123" t="s">
        <v>97</v>
      </c>
      <c r="I48" s="123" t="s">
        <v>193</v>
      </c>
    </row>
    <row r="49" spans="1:9" ht="21.75" customHeight="1" x14ac:dyDescent="0.2">
      <c r="A49" s="123"/>
      <c r="B49" s="141"/>
      <c r="C49" s="44" t="s">
        <v>10</v>
      </c>
      <c r="D49" s="230"/>
      <c r="E49" s="103">
        <v>50</v>
      </c>
      <c r="F49" s="231"/>
      <c r="G49" s="232"/>
      <c r="H49" s="123"/>
      <c r="I49" s="123"/>
    </row>
    <row r="50" spans="1:9" ht="21.75" customHeight="1" x14ac:dyDescent="0.2">
      <c r="A50" s="123"/>
      <c r="B50" s="141"/>
      <c r="C50" s="44" t="s">
        <v>53</v>
      </c>
      <c r="D50" s="230"/>
      <c r="E50" s="103">
        <v>0</v>
      </c>
      <c r="F50" s="231"/>
      <c r="G50" s="232"/>
      <c r="H50" s="123"/>
      <c r="I50" s="123"/>
    </row>
    <row r="51" spans="1:9" ht="24.75" customHeight="1" x14ac:dyDescent="0.2">
      <c r="A51" s="123" t="s">
        <v>160</v>
      </c>
      <c r="B51" s="141" t="s">
        <v>64</v>
      </c>
      <c r="C51" s="44" t="s">
        <v>40</v>
      </c>
      <c r="D51" s="230">
        <v>0.05</v>
      </c>
      <c r="E51" s="103">
        <v>100</v>
      </c>
      <c r="F51" s="231">
        <v>100</v>
      </c>
      <c r="G51" s="232">
        <f>D51*F51</f>
        <v>5</v>
      </c>
      <c r="H51" s="123" t="s">
        <v>104</v>
      </c>
      <c r="I51" s="123" t="s">
        <v>104</v>
      </c>
    </row>
    <row r="52" spans="1:9" ht="21.75" customHeight="1" x14ac:dyDescent="0.2">
      <c r="A52" s="123"/>
      <c r="B52" s="141"/>
      <c r="C52" s="44" t="s">
        <v>55</v>
      </c>
      <c r="D52" s="230"/>
      <c r="E52" s="103">
        <v>60</v>
      </c>
      <c r="F52" s="231"/>
      <c r="G52" s="232"/>
      <c r="H52" s="123"/>
      <c r="I52" s="123"/>
    </row>
    <row r="53" spans="1:9" ht="27" customHeight="1" x14ac:dyDescent="0.2">
      <c r="A53" s="123"/>
      <c r="B53" s="141"/>
      <c r="C53" s="44" t="s">
        <v>56</v>
      </c>
      <c r="D53" s="230"/>
      <c r="E53" s="103">
        <v>30</v>
      </c>
      <c r="F53" s="231"/>
      <c r="G53" s="232"/>
      <c r="H53" s="123"/>
      <c r="I53" s="123"/>
    </row>
    <row r="54" spans="1:9" ht="29.25" customHeight="1" x14ac:dyDescent="0.2">
      <c r="A54" s="123" t="s">
        <v>163</v>
      </c>
      <c r="B54" s="141" t="s">
        <v>29</v>
      </c>
      <c r="C54" s="44" t="s">
        <v>40</v>
      </c>
      <c r="D54" s="230">
        <v>0.05</v>
      </c>
      <c r="E54" s="103">
        <v>100</v>
      </c>
      <c r="F54" s="231">
        <v>100</v>
      </c>
      <c r="G54" s="232">
        <f>D54*F54</f>
        <v>5</v>
      </c>
      <c r="H54" s="123" t="s">
        <v>104</v>
      </c>
      <c r="I54" s="123" t="s">
        <v>104</v>
      </c>
    </row>
    <row r="55" spans="1:9" ht="18.75" customHeight="1" x14ac:dyDescent="0.2">
      <c r="A55" s="123"/>
      <c r="B55" s="141"/>
      <c r="C55" s="44" t="s">
        <v>55</v>
      </c>
      <c r="D55" s="230"/>
      <c r="E55" s="103">
        <v>60</v>
      </c>
      <c r="F55" s="231"/>
      <c r="G55" s="232"/>
      <c r="H55" s="123"/>
      <c r="I55" s="123"/>
    </row>
    <row r="56" spans="1:9" ht="23.25" customHeight="1" x14ac:dyDescent="0.2">
      <c r="A56" s="123"/>
      <c r="B56" s="141"/>
      <c r="C56" s="44" t="s">
        <v>56</v>
      </c>
      <c r="D56" s="230"/>
      <c r="E56" s="103">
        <v>30</v>
      </c>
      <c r="F56" s="231"/>
      <c r="G56" s="232"/>
      <c r="H56" s="123"/>
      <c r="I56" s="123"/>
    </row>
    <row r="57" spans="1:9" ht="30" customHeight="1" x14ac:dyDescent="0.2">
      <c r="A57" s="113" t="s">
        <v>165</v>
      </c>
      <c r="B57" s="145" t="s">
        <v>182</v>
      </c>
      <c r="C57" s="44" t="s">
        <v>31</v>
      </c>
      <c r="D57" s="244">
        <v>0.1</v>
      </c>
      <c r="E57" s="103">
        <v>100</v>
      </c>
      <c r="F57" s="247">
        <v>100</v>
      </c>
      <c r="G57" s="252">
        <v>10</v>
      </c>
      <c r="H57" s="113" t="s">
        <v>100</v>
      </c>
      <c r="I57" s="113" t="s">
        <v>100</v>
      </c>
    </row>
    <row r="58" spans="1:9" ht="81" customHeight="1" x14ac:dyDescent="0.2">
      <c r="A58" s="168"/>
      <c r="B58" s="172"/>
      <c r="C58" s="44" t="s">
        <v>166</v>
      </c>
      <c r="D58" s="216"/>
      <c r="E58" s="103">
        <v>75</v>
      </c>
      <c r="F58" s="216"/>
      <c r="G58" s="216"/>
      <c r="H58" s="168"/>
      <c r="I58" s="168"/>
    </row>
    <row r="59" spans="1:9" ht="132" customHeight="1" x14ac:dyDescent="0.2">
      <c r="A59" s="169"/>
      <c r="B59" s="173"/>
      <c r="C59" s="44" t="s">
        <v>167</v>
      </c>
      <c r="D59" s="213"/>
      <c r="E59" s="103">
        <v>50</v>
      </c>
      <c r="F59" s="213"/>
      <c r="G59" s="213"/>
      <c r="H59" s="169"/>
      <c r="I59" s="169"/>
    </row>
    <row r="60" spans="1:9" ht="65.25" customHeight="1" x14ac:dyDescent="0.2">
      <c r="A60" s="123" t="s">
        <v>168</v>
      </c>
      <c r="B60" s="141" t="s">
        <v>24</v>
      </c>
      <c r="C60" s="44" t="s">
        <v>170</v>
      </c>
      <c r="D60" s="244">
        <v>0.05</v>
      </c>
      <c r="E60" s="103">
        <v>100</v>
      </c>
      <c r="F60" s="247">
        <v>100</v>
      </c>
      <c r="G60" s="232">
        <f>D60*F60</f>
        <v>5</v>
      </c>
      <c r="H60" s="123" t="s">
        <v>96</v>
      </c>
      <c r="I60" s="123" t="s">
        <v>96</v>
      </c>
    </row>
    <row r="61" spans="1:9" ht="74.25" customHeight="1" x14ac:dyDescent="0.2">
      <c r="A61" s="123"/>
      <c r="B61" s="141"/>
      <c r="C61" s="44" t="s">
        <v>57</v>
      </c>
      <c r="D61" s="245"/>
      <c r="E61" s="103">
        <v>60</v>
      </c>
      <c r="F61" s="248"/>
      <c r="G61" s="232"/>
      <c r="H61" s="123"/>
      <c r="I61" s="123"/>
    </row>
    <row r="62" spans="1:9" ht="69" customHeight="1" x14ac:dyDescent="0.2">
      <c r="A62" s="123"/>
      <c r="B62" s="141"/>
      <c r="C62" s="44" t="s">
        <v>171</v>
      </c>
      <c r="D62" s="245"/>
      <c r="E62" s="103">
        <v>30</v>
      </c>
      <c r="F62" s="248"/>
      <c r="G62" s="232"/>
      <c r="H62" s="123"/>
      <c r="I62" s="123"/>
    </row>
    <row r="63" spans="1:9" ht="45" customHeight="1" x14ac:dyDescent="0.2">
      <c r="A63" s="123"/>
      <c r="B63" s="141"/>
      <c r="C63" s="44" t="s">
        <v>19</v>
      </c>
      <c r="D63" s="246"/>
      <c r="E63" s="103">
        <v>0</v>
      </c>
      <c r="F63" s="249"/>
      <c r="G63" s="232"/>
      <c r="H63" s="123"/>
      <c r="I63" s="123"/>
    </row>
    <row r="64" spans="1:9" x14ac:dyDescent="0.2">
      <c r="A64" s="50"/>
      <c r="B64" s="201" t="s">
        <v>122</v>
      </c>
      <c r="C64" s="218"/>
      <c r="D64" s="42">
        <f>SUM(D15:D63)</f>
        <v>1.0000000000000002</v>
      </c>
      <c r="E64" s="50"/>
      <c r="F64" s="55">
        <f>SUM(F15:F63)</f>
        <v>1900</v>
      </c>
      <c r="G64" s="37">
        <f>SUM(G15:G63)</f>
        <v>100</v>
      </c>
      <c r="H64" s="43"/>
      <c r="I64" s="41"/>
    </row>
    <row r="65" spans="1:9" x14ac:dyDescent="0.2">
      <c r="A65" s="54"/>
      <c r="B65" s="219" t="s">
        <v>123</v>
      </c>
      <c r="C65" s="219"/>
      <c r="D65" s="54"/>
      <c r="E65" s="54"/>
      <c r="F65" s="56">
        <v>570</v>
      </c>
      <c r="G65" s="57">
        <v>30</v>
      </c>
      <c r="H65" s="54"/>
      <c r="I65" s="54"/>
    </row>
  </sheetData>
  <mergeCells count="133"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  <mergeCell ref="I22:I24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A22:A24"/>
    <mergeCell ref="B22:B24"/>
    <mergeCell ref="D22:D24"/>
    <mergeCell ref="F22:F24"/>
    <mergeCell ref="G22:G24"/>
    <mergeCell ref="H22:H24"/>
    <mergeCell ref="I28:I29"/>
    <mergeCell ref="A30:A32"/>
    <mergeCell ref="B30:B32"/>
    <mergeCell ref="D30:D32"/>
    <mergeCell ref="F30:F32"/>
    <mergeCell ref="G30:G32"/>
    <mergeCell ref="H30:H32"/>
    <mergeCell ref="I30:I32"/>
    <mergeCell ref="A28:A29"/>
    <mergeCell ref="B28:B29"/>
    <mergeCell ref="D28:D29"/>
    <mergeCell ref="F28:F29"/>
    <mergeCell ref="G28:G29"/>
    <mergeCell ref="H28:H29"/>
    <mergeCell ref="I33:I36"/>
    <mergeCell ref="A37:A38"/>
    <mergeCell ref="B37:B38"/>
    <mergeCell ref="D37:D38"/>
    <mergeCell ref="F37:F38"/>
    <mergeCell ref="G37:G38"/>
    <mergeCell ref="H37:H38"/>
    <mergeCell ref="I37:I38"/>
    <mergeCell ref="A33:A36"/>
    <mergeCell ref="B33:B36"/>
    <mergeCell ref="D33:D36"/>
    <mergeCell ref="F33:F36"/>
    <mergeCell ref="G33:G36"/>
    <mergeCell ref="H33:H36"/>
    <mergeCell ref="I40:I41"/>
    <mergeCell ref="A42:A43"/>
    <mergeCell ref="B42:B43"/>
    <mergeCell ref="D42:D43"/>
    <mergeCell ref="F42:F43"/>
    <mergeCell ref="G42:G43"/>
    <mergeCell ref="H42:H43"/>
    <mergeCell ref="I42:I43"/>
    <mergeCell ref="A40:A41"/>
    <mergeCell ref="B40:B41"/>
    <mergeCell ref="D40:D41"/>
    <mergeCell ref="F40:F41"/>
    <mergeCell ref="G40:G41"/>
    <mergeCell ref="H40:H41"/>
    <mergeCell ref="I44:I45"/>
    <mergeCell ref="A46:A47"/>
    <mergeCell ref="B46:B47"/>
    <mergeCell ref="D46:D47"/>
    <mergeCell ref="F46:F47"/>
    <mergeCell ref="G46:G47"/>
    <mergeCell ref="H46:H47"/>
    <mergeCell ref="I46:I47"/>
    <mergeCell ref="A44:A45"/>
    <mergeCell ref="B44:B45"/>
    <mergeCell ref="D44:D45"/>
    <mergeCell ref="F44:F45"/>
    <mergeCell ref="G44:G45"/>
    <mergeCell ref="H44:H45"/>
    <mergeCell ref="I48:I50"/>
    <mergeCell ref="A51:A53"/>
    <mergeCell ref="B51:B53"/>
    <mergeCell ref="D51:D53"/>
    <mergeCell ref="F51:F53"/>
    <mergeCell ref="G51:G53"/>
    <mergeCell ref="H51:H53"/>
    <mergeCell ref="I51:I53"/>
    <mergeCell ref="A48:A50"/>
    <mergeCell ref="B48:B50"/>
    <mergeCell ref="D48:D50"/>
    <mergeCell ref="F48:F50"/>
    <mergeCell ref="G48:G50"/>
    <mergeCell ref="H48:H50"/>
    <mergeCell ref="I54:I56"/>
    <mergeCell ref="A57:A59"/>
    <mergeCell ref="B57:B59"/>
    <mergeCell ref="D57:D59"/>
    <mergeCell ref="F57:F59"/>
    <mergeCell ref="G57:G59"/>
    <mergeCell ref="H57:H59"/>
    <mergeCell ref="I57:I59"/>
    <mergeCell ref="A54:A56"/>
    <mergeCell ref="B54:B56"/>
    <mergeCell ref="D54:D56"/>
    <mergeCell ref="F54:F56"/>
    <mergeCell ref="G54:G56"/>
    <mergeCell ref="H54:H56"/>
    <mergeCell ref="B64:C64"/>
    <mergeCell ref="B65:C65"/>
    <mergeCell ref="A60:A63"/>
    <mergeCell ref="B60:B63"/>
    <mergeCell ref="D60:D63"/>
    <mergeCell ref="F60:F63"/>
    <mergeCell ref="G60:G63"/>
    <mergeCell ref="H60:H63"/>
    <mergeCell ref="I60:I63"/>
  </mergeCells>
  <dataValidations count="7">
    <dataValidation type="list" allowBlank="1" showInputMessage="1" showErrorMessage="1" sqref="F46:F47">
      <formula1>$E$46:$E$47</formula1>
    </dataValidation>
    <dataValidation type="list" allowBlank="1" showInputMessage="1" showErrorMessage="1" sqref="F48:F50">
      <formula1>$E$48:$E$50</formula1>
    </dataValidation>
    <dataValidation type="list" allowBlank="1" showInputMessage="1" showErrorMessage="1" sqref="F51:F53">
      <formula1>$E$51:$E$53</formula1>
    </dataValidation>
    <dataValidation type="list" allowBlank="1" showInputMessage="1" showErrorMessage="1" sqref="F54:F56">
      <formula1>$E$54:$E$56</formula1>
    </dataValidation>
    <dataValidation type="list" allowBlank="1" showInputMessage="1" showErrorMessage="1" sqref="F60:F63">
      <formula1>$E$60:$E$63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57">
      <formula1>$E$57:$E$57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selection activeCell="D15" sqref="D15:G67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95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192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48.7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44" t="s">
        <v>62</v>
      </c>
      <c r="D15" s="230">
        <v>0.05</v>
      </c>
      <c r="E15" s="103">
        <v>100</v>
      </c>
      <c r="F15" s="231">
        <v>100</v>
      </c>
      <c r="G15" s="232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44" t="s">
        <v>69</v>
      </c>
      <c r="D16" s="230"/>
      <c r="E16" s="103">
        <v>70</v>
      </c>
      <c r="F16" s="231"/>
      <c r="G16" s="232"/>
      <c r="H16" s="115"/>
      <c r="I16" s="115"/>
    </row>
    <row r="17" spans="1:9" ht="36.75" customHeight="1" x14ac:dyDescent="0.2">
      <c r="A17" s="123"/>
      <c r="B17" s="141"/>
      <c r="C17" s="44" t="s">
        <v>70</v>
      </c>
      <c r="D17" s="230"/>
      <c r="E17" s="103">
        <v>30</v>
      </c>
      <c r="F17" s="231"/>
      <c r="G17" s="232"/>
      <c r="H17" s="115"/>
      <c r="I17" s="115"/>
    </row>
    <row r="18" spans="1:9" ht="46.5" customHeight="1" x14ac:dyDescent="0.2">
      <c r="A18" s="123"/>
      <c r="B18" s="141"/>
      <c r="C18" s="44" t="s">
        <v>65</v>
      </c>
      <c r="D18" s="230"/>
      <c r="E18" s="103">
        <v>0</v>
      </c>
      <c r="F18" s="231"/>
      <c r="G18" s="232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44" t="s">
        <v>32</v>
      </c>
      <c r="D19" s="230">
        <v>0.05</v>
      </c>
      <c r="E19" s="103">
        <v>100</v>
      </c>
      <c r="F19" s="231">
        <v>100</v>
      </c>
      <c r="G19" s="232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44" t="s">
        <v>33</v>
      </c>
      <c r="D20" s="227"/>
      <c r="E20" s="103">
        <v>50</v>
      </c>
      <c r="F20" s="227"/>
      <c r="G20" s="227"/>
      <c r="H20" s="161"/>
      <c r="I20" s="161"/>
    </row>
    <row r="21" spans="1:9" ht="46.5" customHeight="1" x14ac:dyDescent="0.2">
      <c r="A21" s="161"/>
      <c r="B21" s="162"/>
      <c r="C21" s="44" t="s">
        <v>28</v>
      </c>
      <c r="D21" s="227"/>
      <c r="E21" s="103">
        <v>0</v>
      </c>
      <c r="F21" s="227"/>
      <c r="G21" s="227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44" t="s">
        <v>43</v>
      </c>
      <c r="D22" s="181">
        <v>0.05</v>
      </c>
      <c r="E22" s="103">
        <v>100</v>
      </c>
      <c r="F22" s="184">
        <v>100</v>
      </c>
      <c r="G22" s="185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44" t="s">
        <v>44</v>
      </c>
      <c r="D23" s="214"/>
      <c r="E23" s="103">
        <v>60</v>
      </c>
      <c r="F23" s="216"/>
      <c r="G23" s="222"/>
      <c r="H23" s="168"/>
      <c r="I23" s="168"/>
    </row>
    <row r="24" spans="1:9" ht="46.5" customHeight="1" x14ac:dyDescent="0.2">
      <c r="A24" s="169"/>
      <c r="B24" s="173"/>
      <c r="C24" s="44" t="s">
        <v>58</v>
      </c>
      <c r="D24" s="215"/>
      <c r="E24" s="103">
        <v>30</v>
      </c>
      <c r="F24" s="213"/>
      <c r="G24" s="223"/>
      <c r="H24" s="169"/>
      <c r="I24" s="169"/>
    </row>
    <row r="25" spans="1:9" ht="83.25" customHeight="1" x14ac:dyDescent="0.2">
      <c r="A25" s="51" t="s">
        <v>120</v>
      </c>
      <c r="B25" s="44" t="s">
        <v>66</v>
      </c>
      <c r="C25" s="44" t="s">
        <v>71</v>
      </c>
      <c r="D25" s="108">
        <v>0.03</v>
      </c>
      <c r="E25" s="103" t="s">
        <v>197</v>
      </c>
      <c r="F25" s="105">
        <v>100</v>
      </c>
      <c r="G25" s="110">
        <v>3</v>
      </c>
      <c r="H25" s="51" t="s">
        <v>107</v>
      </c>
      <c r="I25" s="101" t="s">
        <v>107</v>
      </c>
    </row>
    <row r="26" spans="1:9" ht="16.5" customHeight="1" x14ac:dyDescent="0.2">
      <c r="A26" s="167" t="s">
        <v>125</v>
      </c>
      <c r="B26" s="145" t="s">
        <v>175</v>
      </c>
      <c r="C26" s="145" t="s">
        <v>0</v>
      </c>
      <c r="D26" s="181">
        <v>0.05</v>
      </c>
      <c r="E26" s="220">
        <v>100</v>
      </c>
      <c r="F26" s="184">
        <v>100</v>
      </c>
      <c r="G26" s="185">
        <v>5</v>
      </c>
      <c r="H26" s="167" t="s">
        <v>176</v>
      </c>
      <c r="I26" s="167" t="s">
        <v>176</v>
      </c>
    </row>
    <row r="27" spans="1:9" ht="10.5" customHeight="1" x14ac:dyDescent="0.2">
      <c r="A27" s="168"/>
      <c r="B27" s="172"/>
      <c r="C27" s="221"/>
      <c r="D27" s="216"/>
      <c r="E27" s="213"/>
      <c r="F27" s="216"/>
      <c r="G27" s="216"/>
      <c r="H27" s="168"/>
      <c r="I27" s="168"/>
    </row>
    <row r="28" spans="1:9" ht="21" customHeight="1" x14ac:dyDescent="0.2">
      <c r="A28" s="169"/>
      <c r="B28" s="173"/>
      <c r="C28" s="60" t="s">
        <v>1</v>
      </c>
      <c r="D28" s="213"/>
      <c r="E28" s="105">
        <v>0</v>
      </c>
      <c r="F28" s="213"/>
      <c r="G28" s="213"/>
      <c r="H28" s="169"/>
      <c r="I28" s="169"/>
    </row>
    <row r="29" spans="1:9" ht="57" customHeight="1" x14ac:dyDescent="0.2">
      <c r="A29" s="167" t="s">
        <v>126</v>
      </c>
      <c r="B29" s="145" t="s">
        <v>128</v>
      </c>
      <c r="C29" s="44" t="s">
        <v>127</v>
      </c>
      <c r="D29" s="181">
        <v>0.03</v>
      </c>
      <c r="E29" s="103">
        <v>100</v>
      </c>
      <c r="F29" s="184">
        <v>100</v>
      </c>
      <c r="G29" s="185">
        <v>3</v>
      </c>
      <c r="H29" s="167" t="s">
        <v>129</v>
      </c>
      <c r="I29" s="167" t="s">
        <v>129</v>
      </c>
    </row>
    <row r="30" spans="1:9" ht="48.75" customHeight="1" x14ac:dyDescent="0.2">
      <c r="A30" s="169"/>
      <c r="B30" s="173"/>
      <c r="C30" s="44" t="s">
        <v>14</v>
      </c>
      <c r="D30" s="213"/>
      <c r="E30" s="103">
        <v>0</v>
      </c>
      <c r="F30" s="213"/>
      <c r="G30" s="213"/>
      <c r="H30" s="169"/>
      <c r="I30" s="169"/>
    </row>
    <row r="31" spans="1:9" ht="19.5" customHeight="1" x14ac:dyDescent="0.2">
      <c r="A31" s="167" t="s">
        <v>130</v>
      </c>
      <c r="B31" s="171" t="s">
        <v>131</v>
      </c>
      <c r="C31" s="44" t="s">
        <v>15</v>
      </c>
      <c r="D31" s="181">
        <v>0.05</v>
      </c>
      <c r="E31" s="103">
        <v>100</v>
      </c>
      <c r="F31" s="184">
        <v>100</v>
      </c>
      <c r="G31" s="185">
        <v>5</v>
      </c>
      <c r="H31" s="167" t="s">
        <v>133</v>
      </c>
      <c r="I31" s="125" t="s">
        <v>96</v>
      </c>
    </row>
    <row r="32" spans="1:9" ht="23.25" customHeight="1" x14ac:dyDescent="0.2">
      <c r="A32" s="168"/>
      <c r="B32" s="172"/>
      <c r="C32" s="44" t="s">
        <v>132</v>
      </c>
      <c r="D32" s="214"/>
      <c r="E32" s="103">
        <v>50</v>
      </c>
      <c r="F32" s="216"/>
      <c r="G32" s="222"/>
      <c r="H32" s="168"/>
      <c r="I32" s="130"/>
    </row>
    <row r="33" spans="1:9" ht="25.5" customHeight="1" x14ac:dyDescent="0.2">
      <c r="A33" s="169"/>
      <c r="B33" s="173"/>
      <c r="C33" s="44" t="s">
        <v>47</v>
      </c>
      <c r="D33" s="215"/>
      <c r="E33" s="103">
        <v>0</v>
      </c>
      <c r="F33" s="213"/>
      <c r="G33" s="223"/>
      <c r="H33" s="169"/>
      <c r="I33" s="217"/>
    </row>
    <row r="34" spans="1:9" ht="42" customHeight="1" x14ac:dyDescent="0.2">
      <c r="A34" s="167" t="s">
        <v>134</v>
      </c>
      <c r="B34" s="171" t="s">
        <v>184</v>
      </c>
      <c r="C34" s="44" t="s">
        <v>185</v>
      </c>
      <c r="D34" s="181">
        <v>0.05</v>
      </c>
      <c r="E34" s="103">
        <v>100</v>
      </c>
      <c r="F34" s="184">
        <v>100</v>
      </c>
      <c r="G34" s="185">
        <v>5</v>
      </c>
      <c r="H34" s="167" t="s">
        <v>187</v>
      </c>
      <c r="I34" s="167" t="s">
        <v>187</v>
      </c>
    </row>
    <row r="35" spans="1:9" ht="39" customHeight="1" x14ac:dyDescent="0.2">
      <c r="A35" s="169"/>
      <c r="B35" s="173"/>
      <c r="C35" s="44" t="s">
        <v>186</v>
      </c>
      <c r="D35" s="213"/>
      <c r="E35" s="103">
        <v>0</v>
      </c>
      <c r="F35" s="213"/>
      <c r="G35" s="213"/>
      <c r="H35" s="169"/>
      <c r="I35" s="169"/>
    </row>
    <row r="36" spans="1:9" ht="29.25" customHeight="1" x14ac:dyDescent="0.2">
      <c r="A36" s="167" t="s">
        <v>138</v>
      </c>
      <c r="B36" s="171" t="s">
        <v>8</v>
      </c>
      <c r="C36" s="44" t="s">
        <v>139</v>
      </c>
      <c r="D36" s="181">
        <v>0.05</v>
      </c>
      <c r="E36" s="103">
        <v>100</v>
      </c>
      <c r="F36" s="184">
        <v>100</v>
      </c>
      <c r="G36" s="185">
        <v>5</v>
      </c>
      <c r="H36" s="167" t="s">
        <v>104</v>
      </c>
      <c r="I36" s="167" t="s">
        <v>104</v>
      </c>
    </row>
    <row r="37" spans="1:9" ht="29.25" customHeight="1" x14ac:dyDescent="0.2">
      <c r="A37" s="168"/>
      <c r="B37" s="172"/>
      <c r="C37" s="44" t="s">
        <v>140</v>
      </c>
      <c r="D37" s="214"/>
      <c r="E37" s="103">
        <v>60</v>
      </c>
      <c r="F37" s="216"/>
      <c r="G37" s="222"/>
      <c r="H37" s="168"/>
      <c r="I37" s="168"/>
    </row>
    <row r="38" spans="1:9" ht="29.25" customHeight="1" x14ac:dyDescent="0.2">
      <c r="A38" s="168"/>
      <c r="B38" s="172"/>
      <c r="C38" s="44" t="s">
        <v>141</v>
      </c>
      <c r="D38" s="214"/>
      <c r="E38" s="103">
        <v>30</v>
      </c>
      <c r="F38" s="216"/>
      <c r="G38" s="222"/>
      <c r="H38" s="168"/>
      <c r="I38" s="168"/>
    </row>
    <row r="39" spans="1:9" ht="29.25" customHeight="1" x14ac:dyDescent="0.2">
      <c r="A39" s="169"/>
      <c r="B39" s="173"/>
      <c r="C39" s="44" t="s">
        <v>142</v>
      </c>
      <c r="D39" s="215"/>
      <c r="E39" s="103">
        <v>0</v>
      </c>
      <c r="F39" s="213"/>
      <c r="G39" s="223"/>
      <c r="H39" s="169"/>
      <c r="I39" s="169"/>
    </row>
    <row r="40" spans="1:9" ht="36" customHeight="1" x14ac:dyDescent="0.2">
      <c r="A40" s="167" t="s">
        <v>143</v>
      </c>
      <c r="B40" s="171" t="s">
        <v>110</v>
      </c>
      <c r="C40" s="44" t="s">
        <v>67</v>
      </c>
      <c r="D40" s="181">
        <v>0.02</v>
      </c>
      <c r="E40" s="103">
        <v>50</v>
      </c>
      <c r="F40" s="184">
        <v>100</v>
      </c>
      <c r="G40" s="185">
        <v>2</v>
      </c>
      <c r="H40" s="167" t="s">
        <v>96</v>
      </c>
      <c r="I40" s="167" t="s">
        <v>96</v>
      </c>
    </row>
    <row r="41" spans="1:9" ht="42" customHeight="1" x14ac:dyDescent="0.2">
      <c r="A41" s="169"/>
      <c r="B41" s="173"/>
      <c r="C41" s="44" t="s">
        <v>113</v>
      </c>
      <c r="D41" s="213"/>
      <c r="E41" s="103">
        <v>50</v>
      </c>
      <c r="F41" s="213"/>
      <c r="G41" s="213"/>
      <c r="H41" s="169"/>
      <c r="I41" s="169"/>
    </row>
    <row r="42" spans="1:9" ht="66" customHeight="1" x14ac:dyDescent="0.2">
      <c r="A42" s="51" t="s">
        <v>145</v>
      </c>
      <c r="B42" s="60" t="s">
        <v>7</v>
      </c>
      <c r="C42" s="44" t="s">
        <v>144</v>
      </c>
      <c r="D42" s="108">
        <v>0.05</v>
      </c>
      <c r="E42" s="103" t="s">
        <v>198</v>
      </c>
      <c r="F42" s="105">
        <v>100</v>
      </c>
      <c r="G42" s="110">
        <v>5</v>
      </c>
      <c r="H42" s="51" t="s">
        <v>146</v>
      </c>
      <c r="I42" s="101" t="s">
        <v>146</v>
      </c>
    </row>
    <row r="43" spans="1:9" ht="25.5" customHeight="1" x14ac:dyDescent="0.2">
      <c r="A43" s="167" t="s">
        <v>147</v>
      </c>
      <c r="B43" s="171" t="s">
        <v>148</v>
      </c>
      <c r="C43" s="44" t="s">
        <v>17</v>
      </c>
      <c r="D43" s="181">
        <v>0.05</v>
      </c>
      <c r="E43" s="103">
        <v>100</v>
      </c>
      <c r="F43" s="184">
        <v>100</v>
      </c>
      <c r="G43" s="185">
        <v>5</v>
      </c>
      <c r="H43" s="167" t="s">
        <v>101</v>
      </c>
      <c r="I43" s="167" t="s">
        <v>101</v>
      </c>
    </row>
    <row r="44" spans="1:9" ht="66" customHeight="1" x14ac:dyDescent="0.2">
      <c r="A44" s="168"/>
      <c r="B44" s="172"/>
      <c r="C44" s="44" t="s">
        <v>18</v>
      </c>
      <c r="D44" s="216"/>
      <c r="E44" s="103">
        <v>50</v>
      </c>
      <c r="F44" s="216"/>
      <c r="G44" s="216"/>
      <c r="H44" s="168"/>
      <c r="I44" s="168"/>
    </row>
    <row r="45" spans="1:9" ht="27.75" customHeight="1" x14ac:dyDescent="0.2">
      <c r="A45" s="169"/>
      <c r="B45" s="173"/>
      <c r="C45" s="44" t="s">
        <v>2</v>
      </c>
      <c r="D45" s="213"/>
      <c r="E45" s="103">
        <v>0</v>
      </c>
      <c r="F45" s="213"/>
      <c r="G45" s="213"/>
      <c r="H45" s="169"/>
      <c r="I45" s="169"/>
    </row>
    <row r="46" spans="1:9" ht="20.25" customHeight="1" x14ac:dyDescent="0.2">
      <c r="A46" s="167" t="s">
        <v>149</v>
      </c>
      <c r="B46" s="171" t="s">
        <v>150</v>
      </c>
      <c r="C46" s="44" t="s">
        <v>151</v>
      </c>
      <c r="D46" s="181">
        <v>0.05</v>
      </c>
      <c r="E46" s="103">
        <v>100</v>
      </c>
      <c r="F46" s="184">
        <v>100</v>
      </c>
      <c r="G46" s="185">
        <v>5</v>
      </c>
      <c r="H46" s="167" t="s">
        <v>153</v>
      </c>
      <c r="I46" s="167" t="s">
        <v>153</v>
      </c>
    </row>
    <row r="47" spans="1:9" ht="20.25" customHeight="1" x14ac:dyDescent="0.2">
      <c r="A47" s="169"/>
      <c r="B47" s="173"/>
      <c r="C47" s="44" t="s">
        <v>152</v>
      </c>
      <c r="D47" s="213"/>
      <c r="E47" s="103">
        <v>50</v>
      </c>
      <c r="F47" s="213"/>
      <c r="G47" s="213"/>
      <c r="H47" s="169"/>
      <c r="I47" s="169"/>
    </row>
    <row r="48" spans="1:9" ht="55.5" customHeight="1" x14ac:dyDescent="0.2">
      <c r="A48" s="167" t="s">
        <v>154</v>
      </c>
      <c r="B48" s="171" t="s">
        <v>155</v>
      </c>
      <c r="C48" s="44" t="s">
        <v>156</v>
      </c>
      <c r="D48" s="181">
        <v>0.05</v>
      </c>
      <c r="E48" s="103">
        <v>100</v>
      </c>
      <c r="F48" s="184">
        <v>100</v>
      </c>
      <c r="G48" s="185">
        <v>5</v>
      </c>
      <c r="H48" s="167" t="s">
        <v>102</v>
      </c>
      <c r="I48" s="167" t="s">
        <v>102</v>
      </c>
    </row>
    <row r="49" spans="1:9" ht="59.25" customHeight="1" x14ac:dyDescent="0.2">
      <c r="A49" s="169"/>
      <c r="B49" s="173"/>
      <c r="C49" s="44" t="s">
        <v>157</v>
      </c>
      <c r="D49" s="213"/>
      <c r="E49" s="103">
        <v>50</v>
      </c>
      <c r="F49" s="213"/>
      <c r="G49" s="213"/>
      <c r="H49" s="169"/>
      <c r="I49" s="169"/>
    </row>
    <row r="50" spans="1:9" ht="64.5" customHeight="1" x14ac:dyDescent="0.2">
      <c r="A50" s="123" t="s">
        <v>158</v>
      </c>
      <c r="B50" s="141" t="s">
        <v>6</v>
      </c>
      <c r="C50" s="44" t="s">
        <v>37</v>
      </c>
      <c r="D50" s="230">
        <v>0.05</v>
      </c>
      <c r="E50" s="103">
        <v>100</v>
      </c>
      <c r="F50" s="231">
        <v>100</v>
      </c>
      <c r="G50" s="232">
        <f>D50*F50</f>
        <v>5</v>
      </c>
      <c r="H50" s="123" t="s">
        <v>102</v>
      </c>
      <c r="I50" s="123" t="s">
        <v>102</v>
      </c>
    </row>
    <row r="51" spans="1:9" ht="70.5" customHeight="1" x14ac:dyDescent="0.2">
      <c r="A51" s="123"/>
      <c r="B51" s="141"/>
      <c r="C51" s="44" t="s">
        <v>68</v>
      </c>
      <c r="D51" s="230"/>
      <c r="E51" s="103">
        <v>50</v>
      </c>
      <c r="F51" s="231"/>
      <c r="G51" s="232"/>
      <c r="H51" s="123"/>
      <c r="I51" s="123"/>
    </row>
    <row r="52" spans="1:9" ht="24" customHeight="1" x14ac:dyDescent="0.2">
      <c r="A52" s="123" t="s">
        <v>159</v>
      </c>
      <c r="B52" s="141" t="s">
        <v>39</v>
      </c>
      <c r="C52" s="44" t="s">
        <v>5</v>
      </c>
      <c r="D52" s="230">
        <v>7.0000000000000007E-2</v>
      </c>
      <c r="E52" s="103">
        <v>100</v>
      </c>
      <c r="F52" s="231">
        <v>100</v>
      </c>
      <c r="G52" s="232">
        <f>D52*F52</f>
        <v>7.0000000000000009</v>
      </c>
      <c r="H52" s="123" t="s">
        <v>97</v>
      </c>
      <c r="I52" s="123" t="s">
        <v>193</v>
      </c>
    </row>
    <row r="53" spans="1:9" ht="21.75" customHeight="1" x14ac:dyDescent="0.2">
      <c r="A53" s="123"/>
      <c r="B53" s="141"/>
      <c r="C53" s="44" t="s">
        <v>10</v>
      </c>
      <c r="D53" s="230"/>
      <c r="E53" s="103">
        <v>50</v>
      </c>
      <c r="F53" s="231"/>
      <c r="G53" s="232"/>
      <c r="H53" s="123"/>
      <c r="I53" s="123"/>
    </row>
    <row r="54" spans="1:9" ht="21.75" customHeight="1" x14ac:dyDescent="0.2">
      <c r="A54" s="123"/>
      <c r="B54" s="141"/>
      <c r="C54" s="44" t="s">
        <v>53</v>
      </c>
      <c r="D54" s="230"/>
      <c r="E54" s="103">
        <v>0</v>
      </c>
      <c r="F54" s="231"/>
      <c r="G54" s="232"/>
      <c r="H54" s="123"/>
      <c r="I54" s="123"/>
    </row>
    <row r="55" spans="1:9" ht="24.75" customHeight="1" x14ac:dyDescent="0.2">
      <c r="A55" s="123" t="s">
        <v>160</v>
      </c>
      <c r="B55" s="141" t="s">
        <v>64</v>
      </c>
      <c r="C55" s="44" t="s">
        <v>40</v>
      </c>
      <c r="D55" s="230">
        <v>0.05</v>
      </c>
      <c r="E55" s="103">
        <v>100</v>
      </c>
      <c r="F55" s="231">
        <v>100</v>
      </c>
      <c r="G55" s="232">
        <f>D55*F55</f>
        <v>5</v>
      </c>
      <c r="H55" s="123" t="s">
        <v>104</v>
      </c>
      <c r="I55" s="123" t="s">
        <v>104</v>
      </c>
    </row>
    <row r="56" spans="1:9" ht="21.75" customHeight="1" x14ac:dyDescent="0.2">
      <c r="A56" s="123"/>
      <c r="B56" s="141"/>
      <c r="C56" s="44" t="s">
        <v>55</v>
      </c>
      <c r="D56" s="230"/>
      <c r="E56" s="103">
        <v>60</v>
      </c>
      <c r="F56" s="231"/>
      <c r="G56" s="232"/>
      <c r="H56" s="123"/>
      <c r="I56" s="123"/>
    </row>
    <row r="57" spans="1:9" ht="27" customHeight="1" x14ac:dyDescent="0.2">
      <c r="A57" s="123"/>
      <c r="B57" s="141"/>
      <c r="C57" s="44" t="s">
        <v>56</v>
      </c>
      <c r="D57" s="230"/>
      <c r="E57" s="103">
        <v>30</v>
      </c>
      <c r="F57" s="231"/>
      <c r="G57" s="232"/>
      <c r="H57" s="123"/>
      <c r="I57" s="123"/>
    </row>
    <row r="58" spans="1:9" ht="29.25" customHeight="1" x14ac:dyDescent="0.2">
      <c r="A58" s="123" t="s">
        <v>163</v>
      </c>
      <c r="B58" s="141" t="s">
        <v>29</v>
      </c>
      <c r="C58" s="44" t="s">
        <v>40</v>
      </c>
      <c r="D58" s="230">
        <v>0.05</v>
      </c>
      <c r="E58" s="103">
        <v>100</v>
      </c>
      <c r="F58" s="231">
        <v>100</v>
      </c>
      <c r="G58" s="232">
        <f>D58*F58</f>
        <v>5</v>
      </c>
      <c r="H58" s="123" t="s">
        <v>104</v>
      </c>
      <c r="I58" s="123" t="s">
        <v>104</v>
      </c>
    </row>
    <row r="59" spans="1:9" ht="18.75" customHeight="1" x14ac:dyDescent="0.2">
      <c r="A59" s="123"/>
      <c r="B59" s="141"/>
      <c r="C59" s="44" t="s">
        <v>55</v>
      </c>
      <c r="D59" s="230"/>
      <c r="E59" s="103">
        <v>60</v>
      </c>
      <c r="F59" s="231"/>
      <c r="G59" s="232"/>
      <c r="H59" s="123"/>
      <c r="I59" s="123"/>
    </row>
    <row r="60" spans="1:9" ht="23.25" customHeight="1" x14ac:dyDescent="0.2">
      <c r="A60" s="123"/>
      <c r="B60" s="141"/>
      <c r="C60" s="44" t="s">
        <v>56</v>
      </c>
      <c r="D60" s="230"/>
      <c r="E60" s="103">
        <v>30</v>
      </c>
      <c r="F60" s="231"/>
      <c r="G60" s="232"/>
      <c r="H60" s="123"/>
      <c r="I60" s="123"/>
    </row>
    <row r="61" spans="1:9" ht="60.75" customHeight="1" x14ac:dyDescent="0.2">
      <c r="A61" s="58" t="s">
        <v>165</v>
      </c>
      <c r="B61" s="59" t="s">
        <v>179</v>
      </c>
      <c r="C61" s="44" t="s">
        <v>23</v>
      </c>
      <c r="D61" s="107">
        <v>0.05</v>
      </c>
      <c r="E61" s="103">
        <v>100</v>
      </c>
      <c r="F61" s="104">
        <v>100</v>
      </c>
      <c r="G61" s="109">
        <v>5</v>
      </c>
      <c r="H61" s="58" t="s">
        <v>100</v>
      </c>
      <c r="I61" s="100" t="s">
        <v>194</v>
      </c>
    </row>
    <row r="62" spans="1:9" ht="39.75" customHeight="1" x14ac:dyDescent="0.2">
      <c r="A62" s="167" t="s">
        <v>168</v>
      </c>
      <c r="B62" s="171" t="s">
        <v>11</v>
      </c>
      <c r="C62" s="44" t="s">
        <v>12</v>
      </c>
      <c r="D62" s="244">
        <v>0.05</v>
      </c>
      <c r="E62" s="103">
        <v>100</v>
      </c>
      <c r="F62" s="184">
        <v>100</v>
      </c>
      <c r="G62" s="252">
        <v>5</v>
      </c>
      <c r="H62" s="167" t="s">
        <v>180</v>
      </c>
      <c r="I62" s="167" t="s">
        <v>180</v>
      </c>
    </row>
    <row r="63" spans="1:9" ht="38.25" customHeight="1" x14ac:dyDescent="0.2">
      <c r="A63" s="169"/>
      <c r="B63" s="173"/>
      <c r="C63" s="44" t="s">
        <v>13</v>
      </c>
      <c r="D63" s="213"/>
      <c r="E63" s="103">
        <v>50</v>
      </c>
      <c r="F63" s="213"/>
      <c r="G63" s="213"/>
      <c r="H63" s="169"/>
      <c r="I63" s="169"/>
    </row>
    <row r="64" spans="1:9" ht="65.25" customHeight="1" x14ac:dyDescent="0.2">
      <c r="A64" s="123" t="s">
        <v>169</v>
      </c>
      <c r="B64" s="141" t="s">
        <v>24</v>
      </c>
      <c r="C64" s="44" t="s">
        <v>170</v>
      </c>
      <c r="D64" s="244">
        <v>0.05</v>
      </c>
      <c r="E64" s="103">
        <v>100</v>
      </c>
      <c r="F64" s="247">
        <v>100</v>
      </c>
      <c r="G64" s="232">
        <f>D64*F64</f>
        <v>5</v>
      </c>
      <c r="H64" s="123" t="s">
        <v>96</v>
      </c>
      <c r="I64" s="123" t="s">
        <v>96</v>
      </c>
    </row>
    <row r="65" spans="1:9" ht="74.25" customHeight="1" x14ac:dyDescent="0.2">
      <c r="A65" s="123"/>
      <c r="B65" s="141"/>
      <c r="C65" s="44" t="s">
        <v>57</v>
      </c>
      <c r="D65" s="245"/>
      <c r="E65" s="103">
        <v>60</v>
      </c>
      <c r="F65" s="248"/>
      <c r="G65" s="232"/>
      <c r="H65" s="123"/>
      <c r="I65" s="123"/>
    </row>
    <row r="66" spans="1:9" ht="69" customHeight="1" x14ac:dyDescent="0.2">
      <c r="A66" s="123"/>
      <c r="B66" s="141"/>
      <c r="C66" s="44" t="s">
        <v>171</v>
      </c>
      <c r="D66" s="245"/>
      <c r="E66" s="103">
        <v>30</v>
      </c>
      <c r="F66" s="248"/>
      <c r="G66" s="232"/>
      <c r="H66" s="123"/>
      <c r="I66" s="123"/>
    </row>
    <row r="67" spans="1:9" ht="45" customHeight="1" x14ac:dyDescent="0.2">
      <c r="A67" s="123"/>
      <c r="B67" s="141"/>
      <c r="C67" s="44" t="s">
        <v>19</v>
      </c>
      <c r="D67" s="246"/>
      <c r="E67" s="103">
        <v>0</v>
      </c>
      <c r="F67" s="249"/>
      <c r="G67" s="232"/>
      <c r="H67" s="123"/>
      <c r="I67" s="123"/>
    </row>
    <row r="68" spans="1:9" x14ac:dyDescent="0.2">
      <c r="A68" s="50"/>
      <c r="B68" s="201" t="s">
        <v>122</v>
      </c>
      <c r="C68" s="218"/>
      <c r="D68" s="42">
        <f>SUM(D15:D67)</f>
        <v>1.0000000000000004</v>
      </c>
      <c r="E68" s="50"/>
      <c r="F68" s="55">
        <f>SUM(F15:F67)</f>
        <v>2100</v>
      </c>
      <c r="G68" s="37">
        <f>SUM(G15:G67)</f>
        <v>100</v>
      </c>
      <c r="H68" s="43"/>
      <c r="I68" s="41"/>
    </row>
    <row r="69" spans="1:9" x14ac:dyDescent="0.2">
      <c r="A69" s="54"/>
      <c r="B69" s="219" t="s">
        <v>123</v>
      </c>
      <c r="C69" s="219"/>
      <c r="D69" s="54"/>
      <c r="E69" s="54"/>
      <c r="F69" s="56">
        <v>630</v>
      </c>
      <c r="G69" s="57">
        <v>30</v>
      </c>
      <c r="H69" s="54"/>
      <c r="I69" s="54"/>
    </row>
  </sheetData>
  <mergeCells count="140"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  <mergeCell ref="I22:I24"/>
    <mergeCell ref="A26:A28"/>
    <mergeCell ref="B26:B28"/>
    <mergeCell ref="C26:C27"/>
    <mergeCell ref="D26:D28"/>
    <mergeCell ref="E26:E27"/>
    <mergeCell ref="F26:F28"/>
    <mergeCell ref="G26:G28"/>
    <mergeCell ref="H26:H28"/>
    <mergeCell ref="I26:I28"/>
    <mergeCell ref="A22:A24"/>
    <mergeCell ref="B22:B24"/>
    <mergeCell ref="D22:D24"/>
    <mergeCell ref="F22:F24"/>
    <mergeCell ref="G22:G24"/>
    <mergeCell ref="H22:H24"/>
    <mergeCell ref="I29:I30"/>
    <mergeCell ref="A31:A33"/>
    <mergeCell ref="B31:B33"/>
    <mergeCell ref="D31:D33"/>
    <mergeCell ref="F31:F33"/>
    <mergeCell ref="G31:G33"/>
    <mergeCell ref="H31:H33"/>
    <mergeCell ref="I31:I33"/>
    <mergeCell ref="A29:A30"/>
    <mergeCell ref="B29:B30"/>
    <mergeCell ref="D29:D30"/>
    <mergeCell ref="F29:F30"/>
    <mergeCell ref="G29:G30"/>
    <mergeCell ref="H29:H30"/>
    <mergeCell ref="I34:I35"/>
    <mergeCell ref="A36:A39"/>
    <mergeCell ref="B36:B39"/>
    <mergeCell ref="D36:D39"/>
    <mergeCell ref="F36:F39"/>
    <mergeCell ref="G36:G39"/>
    <mergeCell ref="H36:H39"/>
    <mergeCell ref="I36:I39"/>
    <mergeCell ref="A34:A35"/>
    <mergeCell ref="B34:B35"/>
    <mergeCell ref="D34:D35"/>
    <mergeCell ref="F34:F35"/>
    <mergeCell ref="G34:G35"/>
    <mergeCell ref="H34:H35"/>
    <mergeCell ref="I40:I41"/>
    <mergeCell ref="A43:A45"/>
    <mergeCell ref="B43:B45"/>
    <mergeCell ref="D43:D45"/>
    <mergeCell ref="F43:F45"/>
    <mergeCell ref="G43:G45"/>
    <mergeCell ref="H43:H45"/>
    <mergeCell ref="I43:I45"/>
    <mergeCell ref="A40:A41"/>
    <mergeCell ref="B40:B41"/>
    <mergeCell ref="D40:D41"/>
    <mergeCell ref="F40:F41"/>
    <mergeCell ref="G40:G41"/>
    <mergeCell ref="H40:H41"/>
    <mergeCell ref="I46:I47"/>
    <mergeCell ref="A48:A49"/>
    <mergeCell ref="B48:B49"/>
    <mergeCell ref="D48:D49"/>
    <mergeCell ref="F48:F49"/>
    <mergeCell ref="G48:G49"/>
    <mergeCell ref="H48:H49"/>
    <mergeCell ref="I48:I49"/>
    <mergeCell ref="A46:A47"/>
    <mergeCell ref="B46:B47"/>
    <mergeCell ref="D46:D47"/>
    <mergeCell ref="F46:F47"/>
    <mergeCell ref="G46:G47"/>
    <mergeCell ref="H46:H47"/>
    <mergeCell ref="I50:I51"/>
    <mergeCell ref="A52:A54"/>
    <mergeCell ref="B52:B54"/>
    <mergeCell ref="D52:D54"/>
    <mergeCell ref="F52:F54"/>
    <mergeCell ref="G52:G54"/>
    <mergeCell ref="H52:H54"/>
    <mergeCell ref="I52:I54"/>
    <mergeCell ref="A50:A51"/>
    <mergeCell ref="B50:B51"/>
    <mergeCell ref="D50:D51"/>
    <mergeCell ref="F50:F51"/>
    <mergeCell ref="G50:G51"/>
    <mergeCell ref="H50:H51"/>
    <mergeCell ref="I55:I57"/>
    <mergeCell ref="A58:A60"/>
    <mergeCell ref="B58:B60"/>
    <mergeCell ref="D58:D60"/>
    <mergeCell ref="F58:F60"/>
    <mergeCell ref="G58:G60"/>
    <mergeCell ref="H58:H60"/>
    <mergeCell ref="I58:I60"/>
    <mergeCell ref="A55:A57"/>
    <mergeCell ref="B55:B57"/>
    <mergeCell ref="D55:D57"/>
    <mergeCell ref="F55:F57"/>
    <mergeCell ref="G55:G57"/>
    <mergeCell ref="H55:H57"/>
    <mergeCell ref="B69:C69"/>
    <mergeCell ref="A64:A67"/>
    <mergeCell ref="B64:B67"/>
    <mergeCell ref="D64:D67"/>
    <mergeCell ref="F64:F67"/>
    <mergeCell ref="G64:G67"/>
    <mergeCell ref="H64:H67"/>
    <mergeCell ref="I62:I63"/>
    <mergeCell ref="A62:A63"/>
    <mergeCell ref="B62:B63"/>
    <mergeCell ref="D62:D63"/>
    <mergeCell ref="F62:F63"/>
    <mergeCell ref="G62:G63"/>
    <mergeCell ref="H62:H63"/>
    <mergeCell ref="I64:I67"/>
    <mergeCell ref="B68:C68"/>
  </mergeCells>
  <dataValidations count="6">
    <dataValidation type="list" allowBlank="1" showInputMessage="1" showErrorMessage="1" sqref="F15:F19">
      <formula1>$E$15:$E$18</formula1>
    </dataValidation>
    <dataValidation type="list" allowBlank="1" showInputMessage="1" showErrorMessage="1" sqref="F64:F67">
      <formula1>$E$64:$E$67</formula1>
    </dataValidation>
    <dataValidation type="list" allowBlank="1" showInputMessage="1" showErrorMessage="1" sqref="F58:F60">
      <formula1>$E$58:$E$60</formula1>
    </dataValidation>
    <dataValidation type="list" allowBlank="1" showInputMessage="1" showErrorMessage="1" sqref="F55:F57">
      <formula1>$E$55:$E$57</formula1>
    </dataValidation>
    <dataValidation type="list" allowBlank="1" showInputMessage="1" showErrorMessage="1" sqref="F52:F54">
      <formula1>$E$52:$E$54</formula1>
    </dataValidation>
    <dataValidation type="list" allowBlank="1" showInputMessage="1" showErrorMessage="1" sqref="F50:F51">
      <formula1>$E$50:$E$51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0" workbookViewId="0">
      <selection activeCell="M36" sqref="M36"/>
    </sheetView>
  </sheetViews>
  <sheetFormatPr defaultRowHeight="15" x14ac:dyDescent="0.25"/>
  <cols>
    <col min="2" max="2" width="28.5703125" customWidth="1"/>
    <col min="3" max="3" width="27.42578125" customWidth="1"/>
    <col min="8" max="8" width="18.28515625" customWidth="1"/>
    <col min="9" max="9" width="18.140625" customWidth="1"/>
  </cols>
  <sheetData>
    <row r="1" spans="1:9" x14ac:dyDescent="0.25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5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5">
      <c r="A3" s="154" t="s">
        <v>81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5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5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5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5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5">
      <c r="A8" s="150" t="s">
        <v>173</v>
      </c>
      <c r="B8" s="151"/>
      <c r="C8" s="151"/>
      <c r="D8" s="151"/>
      <c r="E8" s="151"/>
      <c r="F8" s="151"/>
      <c r="G8" s="151"/>
      <c r="H8" s="151"/>
      <c r="I8" s="152"/>
    </row>
    <row r="9" spans="1:9" x14ac:dyDescent="0.25">
      <c r="A9" s="150" t="s">
        <v>174</v>
      </c>
      <c r="B9" s="151"/>
      <c r="C9" s="151"/>
      <c r="D9" s="151"/>
      <c r="E9" s="151"/>
      <c r="F9" s="151"/>
      <c r="G9" s="151"/>
      <c r="H9" s="151"/>
      <c r="I9" s="152"/>
    </row>
    <row r="10" spans="1:9" x14ac:dyDescent="0.25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5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5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5">
      <c r="A13" s="5"/>
      <c r="B13" s="1"/>
      <c r="C13" s="2"/>
      <c r="D13" s="4"/>
      <c r="E13" s="3"/>
      <c r="F13" s="6"/>
      <c r="G13" s="7"/>
      <c r="H13" s="3"/>
      <c r="I13" s="1"/>
    </row>
    <row r="14" spans="1:9" ht="63" x14ac:dyDescent="0.25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1" t="s">
        <v>26</v>
      </c>
      <c r="G14" s="12" t="s">
        <v>27</v>
      </c>
      <c r="H14" s="8" t="s">
        <v>72</v>
      </c>
      <c r="I14" s="8" t="s">
        <v>73</v>
      </c>
    </row>
    <row r="15" spans="1:9" ht="45" customHeight="1" x14ac:dyDescent="0.25">
      <c r="A15" s="123" t="s">
        <v>111</v>
      </c>
      <c r="B15" s="141" t="s">
        <v>36</v>
      </c>
      <c r="C15" s="19" t="s">
        <v>62</v>
      </c>
      <c r="D15" s="142">
        <v>0.15</v>
      </c>
      <c r="E15" s="18">
        <v>100</v>
      </c>
      <c r="F15" s="143">
        <v>100</v>
      </c>
      <c r="G15" s="144">
        <f>D15*F15</f>
        <v>15</v>
      </c>
      <c r="H15" s="123" t="s">
        <v>100</v>
      </c>
      <c r="I15" s="123" t="s">
        <v>96</v>
      </c>
    </row>
    <row r="16" spans="1:9" ht="42.75" customHeight="1" x14ac:dyDescent="0.25">
      <c r="A16" s="123"/>
      <c r="B16" s="141"/>
      <c r="C16" s="19" t="s">
        <v>69</v>
      </c>
      <c r="D16" s="142"/>
      <c r="E16" s="18">
        <v>70</v>
      </c>
      <c r="F16" s="143"/>
      <c r="G16" s="144"/>
      <c r="H16" s="123"/>
      <c r="I16" s="123"/>
    </row>
    <row r="17" spans="1:9" ht="45" customHeight="1" x14ac:dyDescent="0.25">
      <c r="A17" s="123"/>
      <c r="B17" s="141"/>
      <c r="C17" s="19" t="s">
        <v>70</v>
      </c>
      <c r="D17" s="142"/>
      <c r="E17" s="18">
        <v>30</v>
      </c>
      <c r="F17" s="143"/>
      <c r="G17" s="144"/>
      <c r="H17" s="123"/>
      <c r="I17" s="123"/>
    </row>
    <row r="18" spans="1:9" ht="48.75" customHeight="1" x14ac:dyDescent="0.25">
      <c r="A18" s="123"/>
      <c r="B18" s="141"/>
      <c r="C18" s="19" t="s">
        <v>65</v>
      </c>
      <c r="D18" s="142"/>
      <c r="E18" s="18">
        <v>0</v>
      </c>
      <c r="F18" s="143"/>
      <c r="G18" s="144"/>
      <c r="H18" s="123"/>
      <c r="I18" s="123"/>
    </row>
    <row r="19" spans="1:9" ht="34.5" customHeight="1" x14ac:dyDescent="0.25">
      <c r="A19" s="113" t="s">
        <v>112</v>
      </c>
      <c r="B19" s="145" t="s">
        <v>110</v>
      </c>
      <c r="C19" s="19" t="s">
        <v>67</v>
      </c>
      <c r="D19" s="147">
        <v>0.1</v>
      </c>
      <c r="E19" s="18">
        <v>50</v>
      </c>
      <c r="F19" s="148">
        <v>100</v>
      </c>
      <c r="G19" s="149">
        <v>10</v>
      </c>
      <c r="H19" s="123" t="s">
        <v>96</v>
      </c>
      <c r="I19" s="123" t="s">
        <v>96</v>
      </c>
    </row>
    <row r="20" spans="1:9" ht="43.5" customHeight="1" x14ac:dyDescent="0.25">
      <c r="A20" s="114"/>
      <c r="B20" s="146"/>
      <c r="C20" s="19" t="s">
        <v>113</v>
      </c>
      <c r="D20" s="114"/>
      <c r="E20" s="18">
        <v>50</v>
      </c>
      <c r="F20" s="114"/>
      <c r="G20" s="114"/>
      <c r="H20" s="124"/>
      <c r="I20" s="124"/>
    </row>
    <row r="21" spans="1:9" ht="54" customHeight="1" x14ac:dyDescent="0.25">
      <c r="A21" s="123" t="s">
        <v>114</v>
      </c>
      <c r="B21" s="141" t="s">
        <v>35</v>
      </c>
      <c r="C21" s="19" t="s">
        <v>32</v>
      </c>
      <c r="D21" s="142">
        <v>0.15</v>
      </c>
      <c r="E21" s="18">
        <v>100</v>
      </c>
      <c r="F21" s="143">
        <v>100</v>
      </c>
      <c r="G21" s="144">
        <f>D21*F21</f>
        <v>15</v>
      </c>
      <c r="H21" s="123" t="s">
        <v>103</v>
      </c>
      <c r="I21" s="123" t="s">
        <v>103</v>
      </c>
    </row>
    <row r="22" spans="1:9" ht="55.5" customHeight="1" x14ac:dyDescent="0.25">
      <c r="A22" s="123"/>
      <c r="B22" s="141"/>
      <c r="C22" s="19" t="s">
        <v>33</v>
      </c>
      <c r="D22" s="142"/>
      <c r="E22" s="18">
        <v>50</v>
      </c>
      <c r="F22" s="143"/>
      <c r="G22" s="144"/>
      <c r="H22" s="123"/>
      <c r="I22" s="123"/>
    </row>
    <row r="23" spans="1:9" ht="54.75" customHeight="1" x14ac:dyDescent="0.25">
      <c r="A23" s="123"/>
      <c r="B23" s="141"/>
      <c r="C23" s="19" t="s">
        <v>28</v>
      </c>
      <c r="D23" s="142"/>
      <c r="E23" s="18">
        <v>0</v>
      </c>
      <c r="F23" s="143"/>
      <c r="G23" s="144"/>
      <c r="H23" s="123"/>
      <c r="I23" s="123"/>
    </row>
    <row r="24" spans="1:9" ht="33" customHeight="1" x14ac:dyDescent="0.25">
      <c r="A24" s="123" t="s">
        <v>115</v>
      </c>
      <c r="B24" s="141" t="s">
        <v>8</v>
      </c>
      <c r="C24" s="19" t="s">
        <v>59</v>
      </c>
      <c r="D24" s="142">
        <v>0.15</v>
      </c>
      <c r="E24" s="18">
        <v>100</v>
      </c>
      <c r="F24" s="143">
        <v>100</v>
      </c>
      <c r="G24" s="144">
        <f>D24*F24</f>
        <v>15</v>
      </c>
      <c r="H24" s="123" t="s">
        <v>104</v>
      </c>
      <c r="I24" s="123" t="s">
        <v>104</v>
      </c>
    </row>
    <row r="25" spans="1:9" ht="33" customHeight="1" x14ac:dyDescent="0.25">
      <c r="A25" s="123"/>
      <c r="B25" s="141"/>
      <c r="C25" s="19" t="s">
        <v>60</v>
      </c>
      <c r="D25" s="142"/>
      <c r="E25" s="18">
        <v>60</v>
      </c>
      <c r="F25" s="143"/>
      <c r="G25" s="144"/>
      <c r="H25" s="123"/>
      <c r="I25" s="123"/>
    </row>
    <row r="26" spans="1:9" ht="33.75" customHeight="1" x14ac:dyDescent="0.25">
      <c r="A26" s="123"/>
      <c r="B26" s="141"/>
      <c r="C26" s="19" t="s">
        <v>61</v>
      </c>
      <c r="D26" s="142"/>
      <c r="E26" s="18">
        <v>30</v>
      </c>
      <c r="F26" s="143"/>
      <c r="G26" s="144"/>
      <c r="H26" s="123"/>
      <c r="I26" s="123"/>
    </row>
    <row r="27" spans="1:9" ht="40.5" customHeight="1" x14ac:dyDescent="0.25">
      <c r="A27" s="123"/>
      <c r="B27" s="141"/>
      <c r="C27" s="19" t="s">
        <v>63</v>
      </c>
      <c r="D27" s="142"/>
      <c r="E27" s="18">
        <v>0</v>
      </c>
      <c r="F27" s="143"/>
      <c r="G27" s="144"/>
      <c r="H27" s="123"/>
      <c r="I27" s="123"/>
    </row>
    <row r="28" spans="1:9" ht="34.5" customHeight="1" x14ac:dyDescent="0.25">
      <c r="A28" s="132" t="s">
        <v>116</v>
      </c>
      <c r="B28" s="133" t="s">
        <v>119</v>
      </c>
      <c r="C28" s="21" t="s">
        <v>0</v>
      </c>
      <c r="D28" s="134">
        <v>0.15</v>
      </c>
      <c r="E28" s="20">
        <v>100</v>
      </c>
      <c r="F28" s="135">
        <v>100</v>
      </c>
      <c r="G28" s="136">
        <f>D28*F28</f>
        <v>15</v>
      </c>
      <c r="H28" s="123" t="s">
        <v>117</v>
      </c>
      <c r="I28" s="123" t="s">
        <v>117</v>
      </c>
    </row>
    <row r="29" spans="1:9" ht="36" customHeight="1" x14ac:dyDescent="0.25">
      <c r="A29" s="132"/>
      <c r="B29" s="133"/>
      <c r="C29" s="21" t="s">
        <v>1</v>
      </c>
      <c r="D29" s="134"/>
      <c r="E29" s="20">
        <v>0</v>
      </c>
      <c r="F29" s="135"/>
      <c r="G29" s="136"/>
      <c r="H29" s="123"/>
      <c r="I29" s="123"/>
    </row>
    <row r="30" spans="1:9" ht="32.25" customHeight="1" x14ac:dyDescent="0.25">
      <c r="A30" s="125" t="s">
        <v>118</v>
      </c>
      <c r="B30" s="120" t="s">
        <v>50</v>
      </c>
      <c r="C30" s="13" t="s">
        <v>48</v>
      </c>
      <c r="D30" s="127">
        <v>0.15</v>
      </c>
      <c r="E30" s="20">
        <v>100</v>
      </c>
      <c r="F30" s="128">
        <v>100</v>
      </c>
      <c r="G30" s="129">
        <f>D30*F30</f>
        <v>15</v>
      </c>
      <c r="H30" s="113" t="s">
        <v>105</v>
      </c>
      <c r="I30" s="113" t="s">
        <v>105</v>
      </c>
    </row>
    <row r="31" spans="1:9" ht="26.25" customHeight="1" x14ac:dyDescent="0.25">
      <c r="A31" s="130"/>
      <c r="B31" s="121"/>
      <c r="C31" s="13" t="s">
        <v>49</v>
      </c>
      <c r="D31" s="131"/>
      <c r="E31" s="20">
        <v>50</v>
      </c>
      <c r="F31" s="137"/>
      <c r="G31" s="139"/>
      <c r="H31" s="115"/>
      <c r="I31" s="115"/>
    </row>
    <row r="32" spans="1:9" ht="47.25" customHeight="1" x14ac:dyDescent="0.25">
      <c r="A32" s="126"/>
      <c r="B32" s="122"/>
      <c r="C32" s="13" t="s">
        <v>38</v>
      </c>
      <c r="D32" s="114"/>
      <c r="E32" s="20">
        <v>0</v>
      </c>
      <c r="F32" s="114"/>
      <c r="G32" s="114"/>
      <c r="H32" s="114"/>
      <c r="I32" s="114"/>
    </row>
    <row r="33" spans="1:9" ht="26.25" customHeight="1" x14ac:dyDescent="0.25">
      <c r="A33" s="125" t="s">
        <v>120</v>
      </c>
      <c r="B33" s="120" t="s">
        <v>51</v>
      </c>
      <c r="C33" s="13" t="s">
        <v>0</v>
      </c>
      <c r="D33" s="127">
        <v>0.15</v>
      </c>
      <c r="E33" s="20">
        <v>100</v>
      </c>
      <c r="F33" s="128">
        <v>100</v>
      </c>
      <c r="G33" s="129">
        <v>15</v>
      </c>
      <c r="H33" s="113" t="s">
        <v>121</v>
      </c>
      <c r="I33" s="113" t="s">
        <v>121</v>
      </c>
    </row>
    <row r="34" spans="1:9" ht="40.5" customHeight="1" x14ac:dyDescent="0.25">
      <c r="A34" s="126"/>
      <c r="B34" s="122"/>
      <c r="C34" s="13" t="s">
        <v>1</v>
      </c>
      <c r="D34" s="114"/>
      <c r="E34" s="20">
        <v>0</v>
      </c>
      <c r="F34" s="114"/>
      <c r="G34" s="114"/>
      <c r="H34" s="114"/>
      <c r="I34" s="114"/>
    </row>
    <row r="35" spans="1:9" x14ac:dyDescent="0.25">
      <c r="A35" s="23"/>
      <c r="B35" s="116" t="s">
        <v>122</v>
      </c>
      <c r="C35" s="117"/>
      <c r="D35" s="22">
        <f>SUM(D15:D34)</f>
        <v>1</v>
      </c>
      <c r="E35" s="23"/>
      <c r="F35" s="36">
        <f>SUM(F15:F34)</f>
        <v>700</v>
      </c>
      <c r="G35" s="37">
        <f>SUM(G15:G34)</f>
        <v>100</v>
      </c>
      <c r="H35" s="18"/>
      <c r="I35" s="21"/>
    </row>
    <row r="36" spans="1:9" x14ac:dyDescent="0.25">
      <c r="A36" s="35"/>
      <c r="B36" s="118" t="s">
        <v>123</v>
      </c>
      <c r="C36" s="119"/>
      <c r="D36" s="35"/>
      <c r="E36" s="35"/>
      <c r="F36" s="38">
        <v>210</v>
      </c>
      <c r="G36" s="39">
        <v>30</v>
      </c>
      <c r="H36" s="35"/>
      <c r="I36" s="35"/>
    </row>
  </sheetData>
  <mergeCells count="61">
    <mergeCell ref="I19:I20"/>
    <mergeCell ref="I30:I32"/>
    <mergeCell ref="I33:I34"/>
    <mergeCell ref="F30:F32"/>
    <mergeCell ref="G30:G32"/>
    <mergeCell ref="H19:H20"/>
    <mergeCell ref="H28:H29"/>
    <mergeCell ref="I21:I23"/>
    <mergeCell ref="H24:H27"/>
    <mergeCell ref="I24:I27"/>
    <mergeCell ref="H21:H23"/>
    <mergeCell ref="F33:F34"/>
    <mergeCell ref="G33:G34"/>
    <mergeCell ref="H33:H34"/>
    <mergeCell ref="I28:I29"/>
    <mergeCell ref="A8:I8"/>
    <mergeCell ref="A1:I1"/>
    <mergeCell ref="A3:I3"/>
    <mergeCell ref="A4:I4"/>
    <mergeCell ref="A5:I5"/>
    <mergeCell ref="A7:I7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  <mergeCell ref="I15:I18"/>
    <mergeCell ref="A19:A20"/>
    <mergeCell ref="B19:B20"/>
    <mergeCell ref="D19:D20"/>
    <mergeCell ref="F19:F20"/>
    <mergeCell ref="G19:G20"/>
    <mergeCell ref="A24:A27"/>
    <mergeCell ref="B24:B27"/>
    <mergeCell ref="D24:D27"/>
    <mergeCell ref="F24:F27"/>
    <mergeCell ref="G24:G27"/>
    <mergeCell ref="A21:A23"/>
    <mergeCell ref="B21:B23"/>
    <mergeCell ref="D21:D23"/>
    <mergeCell ref="F21:F23"/>
    <mergeCell ref="G21:G23"/>
    <mergeCell ref="A30:A32"/>
    <mergeCell ref="B30:B32"/>
    <mergeCell ref="D30:D32"/>
    <mergeCell ref="H30:H32"/>
    <mergeCell ref="A28:A29"/>
    <mergeCell ref="B28:B29"/>
    <mergeCell ref="D28:D29"/>
    <mergeCell ref="F28:F29"/>
    <mergeCell ref="G28:G29"/>
    <mergeCell ref="B35:C35"/>
    <mergeCell ref="B36:C36"/>
    <mergeCell ref="A33:A34"/>
    <mergeCell ref="B33:B34"/>
    <mergeCell ref="D33:D34"/>
  </mergeCells>
  <dataValidations count="5">
    <dataValidation type="list" allowBlank="1" showInputMessage="1" showErrorMessage="1" sqref="F28:F29">
      <formula1>$E$28:$E$29</formula1>
    </dataValidation>
    <dataValidation type="list" allowBlank="1" showInputMessage="1" showErrorMessage="1" sqref="F30:F31 F33">
      <formula1>$E$30:$E$31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24:F27">
      <formula1>$E$24:$E$27</formula1>
    </dataValidation>
    <dataValidation type="list" allowBlank="1" showInputMessage="1" showErrorMessage="1" sqref="F21:F23">
      <formula1>$E$21:$E$23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opLeftCell="A25" workbookViewId="0">
      <selection activeCell="N32" sqref="N32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83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172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56.2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24" t="s">
        <v>62</v>
      </c>
      <c r="D15" s="142">
        <v>0.05</v>
      </c>
      <c r="E15" s="26">
        <v>100</v>
      </c>
      <c r="F15" s="163">
        <v>100</v>
      </c>
      <c r="G15" s="144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24" t="s">
        <v>69</v>
      </c>
      <c r="D16" s="142"/>
      <c r="E16" s="26">
        <v>70</v>
      </c>
      <c r="F16" s="163"/>
      <c r="G16" s="144"/>
      <c r="H16" s="115"/>
      <c r="I16" s="115"/>
    </row>
    <row r="17" spans="1:9" ht="36.75" customHeight="1" x14ac:dyDescent="0.2">
      <c r="A17" s="123"/>
      <c r="B17" s="141"/>
      <c r="C17" s="24" t="s">
        <v>70</v>
      </c>
      <c r="D17" s="142"/>
      <c r="E17" s="26">
        <v>30</v>
      </c>
      <c r="F17" s="163"/>
      <c r="G17" s="144"/>
      <c r="H17" s="115"/>
      <c r="I17" s="115"/>
    </row>
    <row r="18" spans="1:9" ht="46.5" customHeight="1" x14ac:dyDescent="0.2">
      <c r="A18" s="123"/>
      <c r="B18" s="141"/>
      <c r="C18" s="24" t="s">
        <v>65</v>
      </c>
      <c r="D18" s="142"/>
      <c r="E18" s="26">
        <v>0</v>
      </c>
      <c r="F18" s="163"/>
      <c r="G18" s="144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24" t="s">
        <v>32</v>
      </c>
      <c r="D19" s="142">
        <v>0.05</v>
      </c>
      <c r="E19" s="26">
        <v>100</v>
      </c>
      <c r="F19" s="163">
        <v>100</v>
      </c>
      <c r="G19" s="144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24" t="s">
        <v>33</v>
      </c>
      <c r="D20" s="161"/>
      <c r="E20" s="26">
        <v>50</v>
      </c>
      <c r="F20" s="161"/>
      <c r="G20" s="161"/>
      <c r="H20" s="161"/>
      <c r="I20" s="161"/>
    </row>
    <row r="21" spans="1:9" ht="46.5" customHeight="1" x14ac:dyDescent="0.2">
      <c r="A21" s="161"/>
      <c r="B21" s="162"/>
      <c r="C21" s="24" t="s">
        <v>28</v>
      </c>
      <c r="D21" s="161"/>
      <c r="E21" s="26">
        <v>0</v>
      </c>
      <c r="F21" s="161"/>
      <c r="G21" s="161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24" t="s">
        <v>43</v>
      </c>
      <c r="D22" s="127">
        <v>0.05</v>
      </c>
      <c r="E22" s="26">
        <v>100</v>
      </c>
      <c r="F22" s="167">
        <v>100</v>
      </c>
      <c r="G22" s="170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24" t="s">
        <v>44</v>
      </c>
      <c r="D23" s="131"/>
      <c r="E23" s="26">
        <v>60</v>
      </c>
      <c r="F23" s="168"/>
      <c r="G23" s="175"/>
      <c r="H23" s="168"/>
      <c r="I23" s="168"/>
    </row>
    <row r="24" spans="1:9" ht="46.5" customHeight="1" x14ac:dyDescent="0.2">
      <c r="A24" s="169"/>
      <c r="B24" s="173"/>
      <c r="C24" s="24" t="s">
        <v>58</v>
      </c>
      <c r="D24" s="174"/>
      <c r="E24" s="26">
        <v>30</v>
      </c>
      <c r="F24" s="169"/>
      <c r="G24" s="176"/>
      <c r="H24" s="169"/>
      <c r="I24" s="169"/>
    </row>
    <row r="25" spans="1:9" ht="83.25" customHeight="1" x14ac:dyDescent="0.2">
      <c r="A25" s="51" t="s">
        <v>120</v>
      </c>
      <c r="B25" s="24" t="s">
        <v>66</v>
      </c>
      <c r="C25" s="24" t="s">
        <v>71</v>
      </c>
      <c r="D25" s="52">
        <v>0.04</v>
      </c>
      <c r="E25" s="102" t="s">
        <v>197</v>
      </c>
      <c r="F25" s="51">
        <v>100</v>
      </c>
      <c r="G25" s="53">
        <v>4</v>
      </c>
      <c r="H25" s="51" t="s">
        <v>107</v>
      </c>
      <c r="I25" s="92" t="s">
        <v>107</v>
      </c>
    </row>
    <row r="26" spans="1:9" ht="48.75" customHeight="1" x14ac:dyDescent="0.2">
      <c r="A26" s="51" t="s">
        <v>125</v>
      </c>
      <c r="B26" s="24" t="s">
        <v>124</v>
      </c>
      <c r="C26" s="24" t="s">
        <v>20</v>
      </c>
      <c r="D26" s="52">
        <v>0.05</v>
      </c>
      <c r="E26" s="26">
        <v>100</v>
      </c>
      <c r="F26" s="51">
        <v>100</v>
      </c>
      <c r="G26" s="53">
        <v>5</v>
      </c>
      <c r="H26" s="51" t="s">
        <v>99</v>
      </c>
      <c r="I26" s="92" t="s">
        <v>99</v>
      </c>
    </row>
    <row r="27" spans="1:9" ht="57" customHeight="1" x14ac:dyDescent="0.2">
      <c r="A27" s="167" t="s">
        <v>126</v>
      </c>
      <c r="B27" s="145" t="s">
        <v>128</v>
      </c>
      <c r="C27" s="24" t="s">
        <v>127</v>
      </c>
      <c r="D27" s="127">
        <v>0.02</v>
      </c>
      <c r="E27" s="26">
        <v>100</v>
      </c>
      <c r="F27" s="167">
        <v>100</v>
      </c>
      <c r="G27" s="170">
        <v>2</v>
      </c>
      <c r="H27" s="167" t="s">
        <v>129</v>
      </c>
      <c r="I27" s="167" t="s">
        <v>129</v>
      </c>
    </row>
    <row r="28" spans="1:9" ht="48.75" customHeight="1" x14ac:dyDescent="0.2">
      <c r="A28" s="114"/>
      <c r="B28" s="146"/>
      <c r="C28" s="24" t="s">
        <v>14</v>
      </c>
      <c r="D28" s="114"/>
      <c r="E28" s="26">
        <v>0</v>
      </c>
      <c r="F28" s="114"/>
      <c r="G28" s="114"/>
      <c r="H28" s="114"/>
      <c r="I28" s="114"/>
    </row>
    <row r="29" spans="1:9" ht="19.5" customHeight="1" x14ac:dyDescent="0.2">
      <c r="A29" s="186" t="s">
        <v>130</v>
      </c>
      <c r="B29" s="187" t="s">
        <v>131</v>
      </c>
      <c r="C29" s="24" t="s">
        <v>15</v>
      </c>
      <c r="D29" s="188">
        <v>0.05</v>
      </c>
      <c r="E29" s="26">
        <v>100</v>
      </c>
      <c r="F29" s="186">
        <v>100</v>
      </c>
      <c r="G29" s="191">
        <v>5</v>
      </c>
      <c r="H29" s="186" t="s">
        <v>133</v>
      </c>
      <c r="I29" s="177" t="s">
        <v>96</v>
      </c>
    </row>
    <row r="30" spans="1:9" ht="23.25" customHeight="1" x14ac:dyDescent="0.2">
      <c r="A30" s="179"/>
      <c r="B30" s="180"/>
      <c r="C30" s="24" t="s">
        <v>132</v>
      </c>
      <c r="D30" s="189"/>
      <c r="E30" s="26">
        <v>50</v>
      </c>
      <c r="F30" s="179"/>
      <c r="G30" s="192"/>
      <c r="H30" s="179"/>
      <c r="I30" s="178"/>
    </row>
    <row r="31" spans="1:9" ht="25.5" customHeight="1" x14ac:dyDescent="0.2">
      <c r="A31" s="114"/>
      <c r="B31" s="146"/>
      <c r="C31" s="24" t="s">
        <v>47</v>
      </c>
      <c r="D31" s="190"/>
      <c r="E31" s="26">
        <v>0</v>
      </c>
      <c r="F31" s="114"/>
      <c r="G31" s="193"/>
      <c r="H31" s="114"/>
      <c r="I31" s="126"/>
    </row>
    <row r="32" spans="1:9" ht="63.75" customHeight="1" x14ac:dyDescent="0.2">
      <c r="A32" s="51" t="s">
        <v>134</v>
      </c>
      <c r="B32" s="24" t="s">
        <v>16</v>
      </c>
      <c r="C32" s="24" t="s">
        <v>135</v>
      </c>
      <c r="D32" s="108">
        <v>0.05</v>
      </c>
      <c r="E32" s="103" t="s">
        <v>197</v>
      </c>
      <c r="F32" s="105">
        <v>100</v>
      </c>
      <c r="G32" s="110">
        <v>5</v>
      </c>
      <c r="H32" s="51" t="s">
        <v>136</v>
      </c>
      <c r="I32" s="92" t="s">
        <v>136</v>
      </c>
    </row>
    <row r="33" spans="1:9" ht="27.75" customHeight="1" x14ac:dyDescent="0.2">
      <c r="A33" s="167" t="s">
        <v>137</v>
      </c>
      <c r="B33" s="253" t="s">
        <v>199</v>
      </c>
      <c r="C33" s="24" t="s">
        <v>45</v>
      </c>
      <c r="D33" s="181">
        <v>0.05</v>
      </c>
      <c r="E33" s="103">
        <v>100</v>
      </c>
      <c r="F33" s="184">
        <v>100</v>
      </c>
      <c r="G33" s="185">
        <v>5</v>
      </c>
      <c r="H33" s="167" t="s">
        <v>106</v>
      </c>
      <c r="I33" s="167" t="s">
        <v>106</v>
      </c>
    </row>
    <row r="34" spans="1:9" ht="30" customHeight="1" x14ac:dyDescent="0.2">
      <c r="A34" s="179"/>
      <c r="B34" s="254"/>
      <c r="C34" s="24" t="s">
        <v>54</v>
      </c>
      <c r="D34" s="182"/>
      <c r="E34" s="103">
        <v>60</v>
      </c>
      <c r="F34" s="182"/>
      <c r="G34" s="182"/>
      <c r="H34" s="179"/>
      <c r="I34" s="179"/>
    </row>
    <row r="35" spans="1:9" ht="29.25" customHeight="1" x14ac:dyDescent="0.2">
      <c r="A35" s="114"/>
      <c r="B35" s="255"/>
      <c r="C35" s="24" t="s">
        <v>46</v>
      </c>
      <c r="D35" s="183"/>
      <c r="E35" s="103">
        <v>30</v>
      </c>
      <c r="F35" s="183"/>
      <c r="G35" s="183"/>
      <c r="H35" s="114"/>
      <c r="I35" s="114"/>
    </row>
    <row r="36" spans="1:9" ht="29.25" customHeight="1" x14ac:dyDescent="0.2">
      <c r="A36" s="186" t="s">
        <v>138</v>
      </c>
      <c r="B36" s="187" t="s">
        <v>8</v>
      </c>
      <c r="C36" s="24" t="s">
        <v>139</v>
      </c>
      <c r="D36" s="194">
        <v>0.05</v>
      </c>
      <c r="E36" s="103">
        <v>100</v>
      </c>
      <c r="F36" s="195">
        <v>100</v>
      </c>
      <c r="G36" s="196">
        <v>5</v>
      </c>
      <c r="H36" s="186" t="s">
        <v>104</v>
      </c>
      <c r="I36" s="186" t="s">
        <v>104</v>
      </c>
    </row>
    <row r="37" spans="1:9" ht="29.25" customHeight="1" x14ac:dyDescent="0.2">
      <c r="A37" s="179"/>
      <c r="B37" s="180"/>
      <c r="C37" s="24" t="s">
        <v>140</v>
      </c>
      <c r="D37" s="197"/>
      <c r="E37" s="103">
        <v>60</v>
      </c>
      <c r="F37" s="182"/>
      <c r="G37" s="199"/>
      <c r="H37" s="179"/>
      <c r="I37" s="179"/>
    </row>
    <row r="38" spans="1:9" ht="29.25" customHeight="1" x14ac:dyDescent="0.2">
      <c r="A38" s="179"/>
      <c r="B38" s="180"/>
      <c r="C38" s="24" t="s">
        <v>141</v>
      </c>
      <c r="D38" s="197"/>
      <c r="E38" s="103">
        <v>30</v>
      </c>
      <c r="F38" s="182"/>
      <c r="G38" s="199"/>
      <c r="H38" s="179"/>
      <c r="I38" s="179"/>
    </row>
    <row r="39" spans="1:9" ht="29.25" customHeight="1" x14ac:dyDescent="0.2">
      <c r="A39" s="114"/>
      <c r="B39" s="146"/>
      <c r="C39" s="24" t="s">
        <v>142</v>
      </c>
      <c r="D39" s="198"/>
      <c r="E39" s="103">
        <v>0</v>
      </c>
      <c r="F39" s="183"/>
      <c r="G39" s="200"/>
      <c r="H39" s="114"/>
      <c r="I39" s="114"/>
    </row>
    <row r="40" spans="1:9" ht="36" customHeight="1" x14ac:dyDescent="0.2">
      <c r="A40" s="186" t="s">
        <v>143</v>
      </c>
      <c r="B40" s="187" t="s">
        <v>110</v>
      </c>
      <c r="C40" s="24" t="s">
        <v>67</v>
      </c>
      <c r="D40" s="194">
        <v>0.02</v>
      </c>
      <c r="E40" s="103">
        <v>50</v>
      </c>
      <c r="F40" s="195">
        <v>100</v>
      </c>
      <c r="G40" s="196">
        <v>2</v>
      </c>
      <c r="H40" s="186" t="s">
        <v>96</v>
      </c>
      <c r="I40" s="186" t="s">
        <v>96</v>
      </c>
    </row>
    <row r="41" spans="1:9" ht="42" customHeight="1" x14ac:dyDescent="0.2">
      <c r="A41" s="114"/>
      <c r="B41" s="146"/>
      <c r="C41" s="24" t="s">
        <v>113</v>
      </c>
      <c r="D41" s="183"/>
      <c r="E41" s="103">
        <v>50</v>
      </c>
      <c r="F41" s="183"/>
      <c r="G41" s="183"/>
      <c r="H41" s="114"/>
      <c r="I41" s="114"/>
    </row>
    <row r="42" spans="1:9" ht="66" customHeight="1" x14ac:dyDescent="0.2">
      <c r="A42" s="32" t="s">
        <v>145</v>
      </c>
      <c r="B42" s="33" t="s">
        <v>7</v>
      </c>
      <c r="C42" s="24" t="s">
        <v>144</v>
      </c>
      <c r="D42" s="111">
        <v>0.05</v>
      </c>
      <c r="E42" s="103" t="s">
        <v>198</v>
      </c>
      <c r="F42" s="106">
        <v>100</v>
      </c>
      <c r="G42" s="112">
        <v>5</v>
      </c>
      <c r="H42" s="32" t="s">
        <v>146</v>
      </c>
      <c r="I42" s="91" t="s">
        <v>146</v>
      </c>
    </row>
    <row r="43" spans="1:9" ht="25.5" customHeight="1" x14ac:dyDescent="0.2">
      <c r="A43" s="186" t="s">
        <v>147</v>
      </c>
      <c r="B43" s="187" t="s">
        <v>148</v>
      </c>
      <c r="C43" s="24" t="s">
        <v>17</v>
      </c>
      <c r="D43" s="188">
        <v>0.05</v>
      </c>
      <c r="E43" s="26">
        <v>100</v>
      </c>
      <c r="F43" s="186">
        <v>100</v>
      </c>
      <c r="G43" s="191">
        <v>5</v>
      </c>
      <c r="H43" s="186" t="s">
        <v>101</v>
      </c>
      <c r="I43" s="186" t="s">
        <v>101</v>
      </c>
    </row>
    <row r="44" spans="1:9" ht="66" customHeight="1" x14ac:dyDescent="0.2">
      <c r="A44" s="179"/>
      <c r="B44" s="180"/>
      <c r="C44" s="24" t="s">
        <v>18</v>
      </c>
      <c r="D44" s="179"/>
      <c r="E44" s="26">
        <v>50</v>
      </c>
      <c r="F44" s="179"/>
      <c r="G44" s="179"/>
      <c r="H44" s="179"/>
      <c r="I44" s="179"/>
    </row>
    <row r="45" spans="1:9" ht="25.5" customHeight="1" x14ac:dyDescent="0.2">
      <c r="A45" s="114"/>
      <c r="B45" s="146"/>
      <c r="C45" s="24" t="s">
        <v>2</v>
      </c>
      <c r="D45" s="114"/>
      <c r="E45" s="26">
        <v>0</v>
      </c>
      <c r="F45" s="114"/>
      <c r="G45" s="114"/>
      <c r="H45" s="114"/>
      <c r="I45" s="114"/>
    </row>
    <row r="46" spans="1:9" ht="20.25" customHeight="1" x14ac:dyDescent="0.2">
      <c r="A46" s="186" t="s">
        <v>149</v>
      </c>
      <c r="B46" s="187" t="s">
        <v>150</v>
      </c>
      <c r="C46" s="24" t="s">
        <v>151</v>
      </c>
      <c r="D46" s="188">
        <v>0.05</v>
      </c>
      <c r="E46" s="26">
        <v>100</v>
      </c>
      <c r="F46" s="186">
        <v>100</v>
      </c>
      <c r="G46" s="191">
        <v>5</v>
      </c>
      <c r="H46" s="186" t="s">
        <v>153</v>
      </c>
      <c r="I46" s="186" t="s">
        <v>153</v>
      </c>
    </row>
    <row r="47" spans="1:9" ht="20.25" customHeight="1" x14ac:dyDescent="0.2">
      <c r="A47" s="114"/>
      <c r="B47" s="146"/>
      <c r="C47" s="24" t="s">
        <v>152</v>
      </c>
      <c r="D47" s="114"/>
      <c r="E47" s="26">
        <v>50</v>
      </c>
      <c r="F47" s="114"/>
      <c r="G47" s="114"/>
      <c r="H47" s="114"/>
      <c r="I47" s="114"/>
    </row>
    <row r="48" spans="1:9" ht="55.5" customHeight="1" x14ac:dyDescent="0.2">
      <c r="A48" s="186" t="s">
        <v>154</v>
      </c>
      <c r="B48" s="187" t="s">
        <v>155</v>
      </c>
      <c r="C48" s="24" t="s">
        <v>156</v>
      </c>
      <c r="D48" s="188">
        <v>0.05</v>
      </c>
      <c r="E48" s="26">
        <v>100</v>
      </c>
      <c r="F48" s="186">
        <v>100</v>
      </c>
      <c r="G48" s="191">
        <v>5</v>
      </c>
      <c r="H48" s="186" t="s">
        <v>102</v>
      </c>
      <c r="I48" s="186" t="s">
        <v>102</v>
      </c>
    </row>
    <row r="49" spans="1:9" ht="59.25" customHeight="1" x14ac:dyDescent="0.2">
      <c r="A49" s="114"/>
      <c r="B49" s="146"/>
      <c r="C49" s="24" t="s">
        <v>157</v>
      </c>
      <c r="D49" s="114"/>
      <c r="E49" s="26">
        <v>50</v>
      </c>
      <c r="F49" s="114"/>
      <c r="G49" s="114"/>
      <c r="H49" s="114"/>
      <c r="I49" s="114"/>
    </row>
    <row r="50" spans="1:9" ht="64.5" customHeight="1" x14ac:dyDescent="0.2">
      <c r="A50" s="123" t="s">
        <v>158</v>
      </c>
      <c r="B50" s="141" t="s">
        <v>6</v>
      </c>
      <c r="C50" s="24" t="s">
        <v>37</v>
      </c>
      <c r="D50" s="142">
        <v>0.05</v>
      </c>
      <c r="E50" s="26">
        <v>100</v>
      </c>
      <c r="F50" s="163">
        <v>100</v>
      </c>
      <c r="G50" s="144">
        <f>D50*F50</f>
        <v>5</v>
      </c>
      <c r="H50" s="123" t="s">
        <v>102</v>
      </c>
      <c r="I50" s="123" t="s">
        <v>102</v>
      </c>
    </row>
    <row r="51" spans="1:9" ht="70.5" customHeight="1" x14ac:dyDescent="0.2">
      <c r="A51" s="123"/>
      <c r="B51" s="141"/>
      <c r="C51" s="24" t="s">
        <v>68</v>
      </c>
      <c r="D51" s="142"/>
      <c r="E51" s="26">
        <v>50</v>
      </c>
      <c r="F51" s="163"/>
      <c r="G51" s="144"/>
      <c r="H51" s="123"/>
      <c r="I51" s="123"/>
    </row>
    <row r="52" spans="1:9" ht="24" customHeight="1" x14ac:dyDescent="0.2">
      <c r="A52" s="123" t="s">
        <v>159</v>
      </c>
      <c r="B52" s="141" t="s">
        <v>39</v>
      </c>
      <c r="C52" s="24" t="s">
        <v>5</v>
      </c>
      <c r="D52" s="142">
        <v>0.02</v>
      </c>
      <c r="E52" s="26">
        <v>100</v>
      </c>
      <c r="F52" s="163">
        <v>100</v>
      </c>
      <c r="G52" s="144">
        <f>D52*F52</f>
        <v>2</v>
      </c>
      <c r="H52" s="123" t="s">
        <v>97</v>
      </c>
      <c r="I52" s="123" t="s">
        <v>193</v>
      </c>
    </row>
    <row r="53" spans="1:9" ht="21.75" customHeight="1" x14ac:dyDescent="0.2">
      <c r="A53" s="123"/>
      <c r="B53" s="141"/>
      <c r="C53" s="24" t="s">
        <v>10</v>
      </c>
      <c r="D53" s="142"/>
      <c r="E53" s="26">
        <v>50</v>
      </c>
      <c r="F53" s="163"/>
      <c r="G53" s="144"/>
      <c r="H53" s="123"/>
      <c r="I53" s="123"/>
    </row>
    <row r="54" spans="1:9" ht="21.75" customHeight="1" x14ac:dyDescent="0.2">
      <c r="A54" s="123"/>
      <c r="B54" s="141"/>
      <c r="C54" s="24" t="s">
        <v>53</v>
      </c>
      <c r="D54" s="142"/>
      <c r="E54" s="26">
        <v>0</v>
      </c>
      <c r="F54" s="163"/>
      <c r="G54" s="144"/>
      <c r="H54" s="123"/>
      <c r="I54" s="123"/>
    </row>
    <row r="55" spans="1:9" ht="34.5" customHeight="1" x14ac:dyDescent="0.2">
      <c r="A55" s="123" t="s">
        <v>160</v>
      </c>
      <c r="B55" s="141" t="s">
        <v>161</v>
      </c>
      <c r="C55" s="24" t="s">
        <v>0</v>
      </c>
      <c r="D55" s="142">
        <v>0.05</v>
      </c>
      <c r="E55" s="26">
        <v>100</v>
      </c>
      <c r="F55" s="163">
        <v>100</v>
      </c>
      <c r="G55" s="144">
        <v>5</v>
      </c>
      <c r="H55" s="123" t="s">
        <v>162</v>
      </c>
      <c r="I55" s="123" t="s">
        <v>162</v>
      </c>
    </row>
    <row r="56" spans="1:9" ht="27.75" customHeight="1" x14ac:dyDescent="0.2">
      <c r="A56" s="123"/>
      <c r="B56" s="141"/>
      <c r="C56" s="24" t="s">
        <v>1</v>
      </c>
      <c r="D56" s="142"/>
      <c r="E56" s="26">
        <v>0</v>
      </c>
      <c r="F56" s="163"/>
      <c r="G56" s="144"/>
      <c r="H56" s="123"/>
      <c r="I56" s="123"/>
    </row>
    <row r="57" spans="1:9" ht="24.75" customHeight="1" x14ac:dyDescent="0.2">
      <c r="A57" s="123" t="s">
        <v>163</v>
      </c>
      <c r="B57" s="141" t="s">
        <v>64</v>
      </c>
      <c r="C57" s="24" t="s">
        <v>40</v>
      </c>
      <c r="D57" s="142">
        <v>0.05</v>
      </c>
      <c r="E57" s="26">
        <v>100</v>
      </c>
      <c r="F57" s="163">
        <v>100</v>
      </c>
      <c r="G57" s="144">
        <f>D57*F57</f>
        <v>5</v>
      </c>
      <c r="H57" s="123" t="s">
        <v>104</v>
      </c>
      <c r="I57" s="123" t="s">
        <v>104</v>
      </c>
    </row>
    <row r="58" spans="1:9" ht="21.75" customHeight="1" x14ac:dyDescent="0.2">
      <c r="A58" s="123"/>
      <c r="B58" s="141"/>
      <c r="C58" s="24" t="s">
        <v>55</v>
      </c>
      <c r="D58" s="142"/>
      <c r="E58" s="26">
        <v>60</v>
      </c>
      <c r="F58" s="163"/>
      <c r="G58" s="144"/>
      <c r="H58" s="123"/>
      <c r="I58" s="123"/>
    </row>
    <row r="59" spans="1:9" ht="27" customHeight="1" x14ac:dyDescent="0.2">
      <c r="A59" s="123"/>
      <c r="B59" s="141"/>
      <c r="C59" s="24" t="s">
        <v>56</v>
      </c>
      <c r="D59" s="142"/>
      <c r="E59" s="26">
        <v>30</v>
      </c>
      <c r="F59" s="163"/>
      <c r="G59" s="144"/>
      <c r="H59" s="123"/>
      <c r="I59" s="123"/>
    </row>
    <row r="60" spans="1:9" ht="29.25" customHeight="1" x14ac:dyDescent="0.2">
      <c r="A60" s="123" t="s">
        <v>164</v>
      </c>
      <c r="B60" s="141" t="s">
        <v>29</v>
      </c>
      <c r="C60" s="24" t="s">
        <v>40</v>
      </c>
      <c r="D60" s="142">
        <v>0.05</v>
      </c>
      <c r="E60" s="26">
        <v>100</v>
      </c>
      <c r="F60" s="163">
        <v>100</v>
      </c>
      <c r="G60" s="144">
        <f>D60*F60</f>
        <v>5</v>
      </c>
      <c r="H60" s="123" t="s">
        <v>104</v>
      </c>
      <c r="I60" s="123" t="s">
        <v>104</v>
      </c>
    </row>
    <row r="61" spans="1:9" ht="18.75" customHeight="1" x14ac:dyDescent="0.2">
      <c r="A61" s="123"/>
      <c r="B61" s="141"/>
      <c r="C61" s="24" t="s">
        <v>55</v>
      </c>
      <c r="D61" s="142"/>
      <c r="E61" s="26">
        <v>60</v>
      </c>
      <c r="F61" s="163"/>
      <c r="G61" s="144"/>
      <c r="H61" s="123"/>
      <c r="I61" s="123"/>
    </row>
    <row r="62" spans="1:9" ht="23.25" customHeight="1" x14ac:dyDescent="0.2">
      <c r="A62" s="123"/>
      <c r="B62" s="141"/>
      <c r="C62" s="24" t="s">
        <v>56</v>
      </c>
      <c r="D62" s="142"/>
      <c r="E62" s="26">
        <v>30</v>
      </c>
      <c r="F62" s="163"/>
      <c r="G62" s="144"/>
      <c r="H62" s="123"/>
      <c r="I62" s="123"/>
    </row>
    <row r="63" spans="1:9" ht="37.5" customHeight="1" x14ac:dyDescent="0.2">
      <c r="A63" s="123" t="s">
        <v>165</v>
      </c>
      <c r="B63" s="141" t="s">
        <v>34</v>
      </c>
      <c r="C63" s="24" t="s">
        <v>31</v>
      </c>
      <c r="D63" s="142">
        <v>0.05</v>
      </c>
      <c r="E63" s="26">
        <v>100</v>
      </c>
      <c r="F63" s="163">
        <v>100</v>
      </c>
      <c r="G63" s="144">
        <f>D63*F63</f>
        <v>5</v>
      </c>
      <c r="H63" s="123" t="s">
        <v>100</v>
      </c>
      <c r="I63" s="123" t="s">
        <v>96</v>
      </c>
    </row>
    <row r="64" spans="1:9" ht="81.75" customHeight="1" x14ac:dyDescent="0.2">
      <c r="A64" s="123"/>
      <c r="B64" s="141"/>
      <c r="C64" s="24" t="s">
        <v>166</v>
      </c>
      <c r="D64" s="142"/>
      <c r="E64" s="26">
        <v>75</v>
      </c>
      <c r="F64" s="163"/>
      <c r="G64" s="144"/>
      <c r="H64" s="123"/>
      <c r="I64" s="123"/>
    </row>
    <row r="65" spans="1:9" ht="134.25" customHeight="1" x14ac:dyDescent="0.2">
      <c r="A65" s="123"/>
      <c r="B65" s="141"/>
      <c r="C65" s="24" t="s">
        <v>167</v>
      </c>
      <c r="D65" s="142"/>
      <c r="E65" s="26">
        <v>50</v>
      </c>
      <c r="F65" s="163"/>
      <c r="G65" s="144"/>
      <c r="H65" s="123"/>
      <c r="I65" s="123"/>
    </row>
    <row r="66" spans="1:9" ht="65.25" customHeight="1" x14ac:dyDescent="0.2">
      <c r="A66" s="123" t="s">
        <v>168</v>
      </c>
      <c r="B66" s="141" t="s">
        <v>24</v>
      </c>
      <c r="C66" s="24" t="s">
        <v>170</v>
      </c>
      <c r="D66" s="147">
        <v>0.05</v>
      </c>
      <c r="E66" s="26">
        <v>100</v>
      </c>
      <c r="F66" s="206">
        <v>100</v>
      </c>
      <c r="G66" s="144">
        <f>D66*F66</f>
        <v>5</v>
      </c>
      <c r="H66" s="123" t="s">
        <v>96</v>
      </c>
      <c r="I66" s="123" t="s">
        <v>96</v>
      </c>
    </row>
    <row r="67" spans="1:9" ht="74.25" customHeight="1" x14ac:dyDescent="0.2">
      <c r="A67" s="123"/>
      <c r="B67" s="141"/>
      <c r="C67" s="24" t="s">
        <v>57</v>
      </c>
      <c r="D67" s="204"/>
      <c r="E67" s="26">
        <v>60</v>
      </c>
      <c r="F67" s="207"/>
      <c r="G67" s="144"/>
      <c r="H67" s="123"/>
      <c r="I67" s="123"/>
    </row>
    <row r="68" spans="1:9" ht="69" customHeight="1" x14ac:dyDescent="0.2">
      <c r="A68" s="123"/>
      <c r="B68" s="141"/>
      <c r="C68" s="24" t="s">
        <v>171</v>
      </c>
      <c r="D68" s="204"/>
      <c r="E68" s="26">
        <v>30</v>
      </c>
      <c r="F68" s="207"/>
      <c r="G68" s="144"/>
      <c r="H68" s="123"/>
      <c r="I68" s="123"/>
    </row>
    <row r="69" spans="1:9" ht="45" customHeight="1" x14ac:dyDescent="0.2">
      <c r="A69" s="123"/>
      <c r="B69" s="141"/>
      <c r="C69" s="24" t="s">
        <v>19</v>
      </c>
      <c r="D69" s="205"/>
      <c r="E69" s="26">
        <v>0</v>
      </c>
      <c r="F69" s="208"/>
      <c r="G69" s="144"/>
      <c r="H69" s="123"/>
      <c r="I69" s="123"/>
    </row>
    <row r="70" spans="1:9" ht="15" x14ac:dyDescent="0.2">
      <c r="A70" s="23"/>
      <c r="B70" s="201" t="s">
        <v>122</v>
      </c>
      <c r="C70" s="202"/>
      <c r="D70" s="29">
        <f>SUM(D15:D69)</f>
        <v>1.0000000000000004</v>
      </c>
      <c r="E70" s="23"/>
      <c r="F70" s="55">
        <f>SUM(F15:F69)</f>
        <v>2200</v>
      </c>
      <c r="G70" s="37">
        <f>SUM(G15:G69)</f>
        <v>100</v>
      </c>
      <c r="H70" s="26"/>
      <c r="I70" s="25"/>
    </row>
    <row r="71" spans="1:9" ht="15" x14ac:dyDescent="0.25">
      <c r="A71" s="54"/>
      <c r="B71" s="203" t="s">
        <v>123</v>
      </c>
      <c r="C71" s="203"/>
      <c r="D71" s="54"/>
      <c r="E71" s="54"/>
      <c r="F71" s="56">
        <v>660</v>
      </c>
      <c r="G71" s="57">
        <v>30</v>
      </c>
      <c r="H71" s="54"/>
      <c r="I71" s="54"/>
    </row>
  </sheetData>
  <mergeCells count="138">
    <mergeCell ref="I66:I69"/>
    <mergeCell ref="B70:C70"/>
    <mergeCell ref="B71:C71"/>
    <mergeCell ref="A66:A69"/>
    <mergeCell ref="B66:B69"/>
    <mergeCell ref="D66:D69"/>
    <mergeCell ref="F66:F69"/>
    <mergeCell ref="G66:G69"/>
    <mergeCell ref="H66:H69"/>
    <mergeCell ref="I63:I65"/>
    <mergeCell ref="A63:A65"/>
    <mergeCell ref="B63:B65"/>
    <mergeCell ref="D63:D65"/>
    <mergeCell ref="F63:F65"/>
    <mergeCell ref="G63:G65"/>
    <mergeCell ref="H63:H65"/>
    <mergeCell ref="I57:I59"/>
    <mergeCell ref="A60:A62"/>
    <mergeCell ref="B60:B62"/>
    <mergeCell ref="D60:D62"/>
    <mergeCell ref="F60:F62"/>
    <mergeCell ref="G60:G62"/>
    <mergeCell ref="H60:H62"/>
    <mergeCell ref="I60:I62"/>
    <mergeCell ref="A57:A59"/>
    <mergeCell ref="B57:B59"/>
    <mergeCell ref="D57:D59"/>
    <mergeCell ref="F57:F59"/>
    <mergeCell ref="G57:G59"/>
    <mergeCell ref="H57:H59"/>
    <mergeCell ref="I52:I54"/>
    <mergeCell ref="A55:A56"/>
    <mergeCell ref="B55:B56"/>
    <mergeCell ref="D55:D56"/>
    <mergeCell ref="F55:F56"/>
    <mergeCell ref="G55:G56"/>
    <mergeCell ref="H55:H56"/>
    <mergeCell ref="I55:I56"/>
    <mergeCell ref="A52:A54"/>
    <mergeCell ref="B52:B54"/>
    <mergeCell ref="D52:D54"/>
    <mergeCell ref="F52:F54"/>
    <mergeCell ref="G52:G54"/>
    <mergeCell ref="H52:H54"/>
    <mergeCell ref="I48:I49"/>
    <mergeCell ref="A50:A51"/>
    <mergeCell ref="B50:B51"/>
    <mergeCell ref="D50:D51"/>
    <mergeCell ref="F50:F51"/>
    <mergeCell ref="G50:G51"/>
    <mergeCell ref="H50:H51"/>
    <mergeCell ref="I50:I51"/>
    <mergeCell ref="A48:A49"/>
    <mergeCell ref="B48:B49"/>
    <mergeCell ref="D48:D49"/>
    <mergeCell ref="F48:F49"/>
    <mergeCell ref="G48:G49"/>
    <mergeCell ref="H48:H49"/>
    <mergeCell ref="I43:I45"/>
    <mergeCell ref="A46:A47"/>
    <mergeCell ref="B46:B47"/>
    <mergeCell ref="D46:D47"/>
    <mergeCell ref="F46:F47"/>
    <mergeCell ref="G46:G47"/>
    <mergeCell ref="H46:H47"/>
    <mergeCell ref="I46:I47"/>
    <mergeCell ref="A43:A45"/>
    <mergeCell ref="B43:B45"/>
    <mergeCell ref="D43:D45"/>
    <mergeCell ref="F43:F45"/>
    <mergeCell ref="G43:G45"/>
    <mergeCell ref="H43:H45"/>
    <mergeCell ref="I36:I39"/>
    <mergeCell ref="A40:A41"/>
    <mergeCell ref="B40:B41"/>
    <mergeCell ref="D40:D41"/>
    <mergeCell ref="F40:F41"/>
    <mergeCell ref="G40:G41"/>
    <mergeCell ref="H40:H41"/>
    <mergeCell ref="I40:I41"/>
    <mergeCell ref="A36:A39"/>
    <mergeCell ref="B36:B39"/>
    <mergeCell ref="D36:D39"/>
    <mergeCell ref="F36:F39"/>
    <mergeCell ref="G36:G39"/>
    <mergeCell ref="H36:H39"/>
    <mergeCell ref="I29:I31"/>
    <mergeCell ref="A33:A35"/>
    <mergeCell ref="B33:B35"/>
    <mergeCell ref="D33:D35"/>
    <mergeCell ref="F33:F35"/>
    <mergeCell ref="G33:G35"/>
    <mergeCell ref="H33:H35"/>
    <mergeCell ref="I33:I35"/>
    <mergeCell ref="A29:A31"/>
    <mergeCell ref="B29:B31"/>
    <mergeCell ref="D29:D31"/>
    <mergeCell ref="F29:F31"/>
    <mergeCell ref="G29:G31"/>
    <mergeCell ref="H29:H31"/>
    <mergeCell ref="I22:I24"/>
    <mergeCell ref="A27:A28"/>
    <mergeCell ref="B27:B28"/>
    <mergeCell ref="D27:D28"/>
    <mergeCell ref="F27:F28"/>
    <mergeCell ref="G27:G28"/>
    <mergeCell ref="H27:H28"/>
    <mergeCell ref="I27:I28"/>
    <mergeCell ref="A22:A24"/>
    <mergeCell ref="B22:B24"/>
    <mergeCell ref="D22:D24"/>
    <mergeCell ref="F22:F24"/>
    <mergeCell ref="G22:G24"/>
    <mergeCell ref="H22:H24"/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</mergeCells>
  <dataValidations count="8">
    <dataValidation type="list" allowBlank="1" showInputMessage="1" showErrorMessage="1" sqref="F55:F56">
      <formula1>$E$55:$E$56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66:F69">
      <formula1>$E$66:$E$69</formula1>
    </dataValidation>
    <dataValidation type="list" allowBlank="1" showInputMessage="1" showErrorMessage="1" sqref="F63:F65">
      <formula1>$E$63:$E$65</formula1>
    </dataValidation>
    <dataValidation type="list" allowBlank="1" showInputMessage="1" showErrorMessage="1" sqref="F60:F62">
      <formula1>$E$60:$E$62</formula1>
    </dataValidation>
    <dataValidation type="list" allowBlank="1" showInputMessage="1" showErrorMessage="1" sqref="F57:F59">
      <formula1>$E$57:$E$59</formula1>
    </dataValidation>
    <dataValidation type="list" allowBlank="1" showInputMessage="1" showErrorMessage="1" sqref="F52:F54">
      <formula1>$E$52:$E$54</formula1>
    </dataValidation>
    <dataValidation type="list" allowBlank="1" showInputMessage="1" showErrorMessage="1" sqref="F50:F51">
      <formula1>$E$50:$E$51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20" workbookViewId="0">
      <selection activeCell="D25" sqref="D25:G43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85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84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56.2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24" t="s">
        <v>62</v>
      </c>
      <c r="D15" s="142">
        <v>0.05</v>
      </c>
      <c r="E15" s="26">
        <v>100</v>
      </c>
      <c r="F15" s="163">
        <v>100</v>
      </c>
      <c r="G15" s="144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24" t="s">
        <v>69</v>
      </c>
      <c r="D16" s="142"/>
      <c r="E16" s="26">
        <v>70</v>
      </c>
      <c r="F16" s="163"/>
      <c r="G16" s="144"/>
      <c r="H16" s="115"/>
      <c r="I16" s="115"/>
    </row>
    <row r="17" spans="1:9" ht="36.75" customHeight="1" x14ac:dyDescent="0.2">
      <c r="A17" s="123"/>
      <c r="B17" s="141"/>
      <c r="C17" s="24" t="s">
        <v>70</v>
      </c>
      <c r="D17" s="142"/>
      <c r="E17" s="26">
        <v>30</v>
      </c>
      <c r="F17" s="163"/>
      <c r="G17" s="144"/>
      <c r="H17" s="115"/>
      <c r="I17" s="115"/>
    </row>
    <row r="18" spans="1:9" ht="46.5" customHeight="1" x14ac:dyDescent="0.2">
      <c r="A18" s="123"/>
      <c r="B18" s="141"/>
      <c r="C18" s="24" t="s">
        <v>65</v>
      </c>
      <c r="D18" s="142"/>
      <c r="E18" s="26">
        <v>0</v>
      </c>
      <c r="F18" s="163"/>
      <c r="G18" s="144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24" t="s">
        <v>32</v>
      </c>
      <c r="D19" s="142">
        <v>0.05</v>
      </c>
      <c r="E19" s="26">
        <v>100</v>
      </c>
      <c r="F19" s="163">
        <v>100</v>
      </c>
      <c r="G19" s="144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24" t="s">
        <v>33</v>
      </c>
      <c r="D20" s="161"/>
      <c r="E20" s="26">
        <v>50</v>
      </c>
      <c r="F20" s="161"/>
      <c r="G20" s="161"/>
      <c r="H20" s="161"/>
      <c r="I20" s="161"/>
    </row>
    <row r="21" spans="1:9" ht="46.5" customHeight="1" x14ac:dyDescent="0.2">
      <c r="A21" s="161"/>
      <c r="B21" s="162"/>
      <c r="C21" s="24" t="s">
        <v>28</v>
      </c>
      <c r="D21" s="161"/>
      <c r="E21" s="26">
        <v>0</v>
      </c>
      <c r="F21" s="161"/>
      <c r="G21" s="161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24" t="s">
        <v>43</v>
      </c>
      <c r="D22" s="127">
        <v>0.05</v>
      </c>
      <c r="E22" s="26">
        <v>100</v>
      </c>
      <c r="F22" s="167">
        <v>100</v>
      </c>
      <c r="G22" s="170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24" t="s">
        <v>44</v>
      </c>
      <c r="D23" s="131"/>
      <c r="E23" s="26">
        <v>60</v>
      </c>
      <c r="F23" s="168"/>
      <c r="G23" s="175"/>
      <c r="H23" s="168"/>
      <c r="I23" s="168"/>
    </row>
    <row r="24" spans="1:9" ht="46.5" customHeight="1" x14ac:dyDescent="0.2">
      <c r="A24" s="169"/>
      <c r="B24" s="173"/>
      <c r="C24" s="24" t="s">
        <v>58</v>
      </c>
      <c r="D24" s="174"/>
      <c r="E24" s="26">
        <v>30</v>
      </c>
      <c r="F24" s="169"/>
      <c r="G24" s="176"/>
      <c r="H24" s="169"/>
      <c r="I24" s="169"/>
    </row>
    <row r="25" spans="1:9" ht="83.25" customHeight="1" x14ac:dyDescent="0.2">
      <c r="A25" s="51" t="s">
        <v>120</v>
      </c>
      <c r="B25" s="24" t="s">
        <v>66</v>
      </c>
      <c r="C25" s="24" t="s">
        <v>71</v>
      </c>
      <c r="D25" s="108">
        <v>0.04</v>
      </c>
      <c r="E25" s="103" t="s">
        <v>197</v>
      </c>
      <c r="F25" s="105">
        <v>100</v>
      </c>
      <c r="G25" s="110">
        <v>4</v>
      </c>
      <c r="H25" s="51" t="s">
        <v>107</v>
      </c>
      <c r="I25" s="92" t="s">
        <v>107</v>
      </c>
    </row>
    <row r="26" spans="1:9" ht="48.75" customHeight="1" x14ac:dyDescent="0.2">
      <c r="A26" s="167" t="s">
        <v>125</v>
      </c>
      <c r="B26" s="145" t="s">
        <v>175</v>
      </c>
      <c r="C26" s="24" t="s">
        <v>0</v>
      </c>
      <c r="D26" s="181">
        <v>0.08</v>
      </c>
      <c r="E26" s="103">
        <v>100</v>
      </c>
      <c r="F26" s="184">
        <v>100</v>
      </c>
      <c r="G26" s="185">
        <v>8</v>
      </c>
      <c r="H26" s="167" t="s">
        <v>176</v>
      </c>
      <c r="I26" s="167" t="s">
        <v>176</v>
      </c>
    </row>
    <row r="27" spans="1:9" ht="48.75" customHeight="1" x14ac:dyDescent="0.2">
      <c r="A27" s="114"/>
      <c r="B27" s="146"/>
      <c r="C27" s="24" t="s">
        <v>1</v>
      </c>
      <c r="D27" s="183"/>
      <c r="E27" s="103">
        <v>0</v>
      </c>
      <c r="F27" s="183"/>
      <c r="G27" s="183"/>
      <c r="H27" s="114"/>
      <c r="I27" s="114"/>
    </row>
    <row r="28" spans="1:9" ht="57" customHeight="1" x14ac:dyDescent="0.2">
      <c r="A28" s="167" t="s">
        <v>126</v>
      </c>
      <c r="B28" s="145" t="s">
        <v>128</v>
      </c>
      <c r="C28" s="24" t="s">
        <v>127</v>
      </c>
      <c r="D28" s="181">
        <v>0.02</v>
      </c>
      <c r="E28" s="103">
        <v>100</v>
      </c>
      <c r="F28" s="184">
        <v>100</v>
      </c>
      <c r="G28" s="185">
        <v>2</v>
      </c>
      <c r="H28" s="167" t="s">
        <v>129</v>
      </c>
      <c r="I28" s="167" t="s">
        <v>129</v>
      </c>
    </row>
    <row r="29" spans="1:9" ht="48.75" customHeight="1" x14ac:dyDescent="0.2">
      <c r="A29" s="114"/>
      <c r="B29" s="146"/>
      <c r="C29" s="24" t="s">
        <v>14</v>
      </c>
      <c r="D29" s="183"/>
      <c r="E29" s="103">
        <v>0</v>
      </c>
      <c r="F29" s="183"/>
      <c r="G29" s="183"/>
      <c r="H29" s="114"/>
      <c r="I29" s="114"/>
    </row>
    <row r="30" spans="1:9" ht="19.5" customHeight="1" x14ac:dyDescent="0.2">
      <c r="A30" s="186" t="s">
        <v>130</v>
      </c>
      <c r="B30" s="187" t="s">
        <v>131</v>
      </c>
      <c r="C30" s="24" t="s">
        <v>15</v>
      </c>
      <c r="D30" s="194">
        <v>0.02</v>
      </c>
      <c r="E30" s="103">
        <v>100</v>
      </c>
      <c r="F30" s="195">
        <v>100</v>
      </c>
      <c r="G30" s="196">
        <v>2</v>
      </c>
      <c r="H30" s="186" t="s">
        <v>133</v>
      </c>
      <c r="I30" s="177" t="s">
        <v>96</v>
      </c>
    </row>
    <row r="31" spans="1:9" ht="23.25" customHeight="1" x14ac:dyDescent="0.2">
      <c r="A31" s="179"/>
      <c r="B31" s="180"/>
      <c r="C31" s="24" t="s">
        <v>132</v>
      </c>
      <c r="D31" s="197"/>
      <c r="E31" s="103">
        <v>50</v>
      </c>
      <c r="F31" s="182"/>
      <c r="G31" s="199"/>
      <c r="H31" s="179"/>
      <c r="I31" s="178"/>
    </row>
    <row r="32" spans="1:9" ht="25.5" customHeight="1" x14ac:dyDescent="0.2">
      <c r="A32" s="114"/>
      <c r="B32" s="146"/>
      <c r="C32" s="24" t="s">
        <v>47</v>
      </c>
      <c r="D32" s="198"/>
      <c r="E32" s="103">
        <v>0</v>
      </c>
      <c r="F32" s="183"/>
      <c r="G32" s="200"/>
      <c r="H32" s="114"/>
      <c r="I32" s="126"/>
    </row>
    <row r="33" spans="1:9" ht="85.5" customHeight="1" x14ac:dyDescent="0.2">
      <c r="A33" s="51" t="s">
        <v>134</v>
      </c>
      <c r="B33" s="24" t="s">
        <v>22</v>
      </c>
      <c r="C33" s="24" t="s">
        <v>177</v>
      </c>
      <c r="D33" s="108">
        <v>0.1</v>
      </c>
      <c r="E33" s="103">
        <v>100</v>
      </c>
      <c r="F33" s="105">
        <v>100</v>
      </c>
      <c r="G33" s="110">
        <v>10</v>
      </c>
      <c r="H33" s="51" t="s">
        <v>178</v>
      </c>
      <c r="I33" s="92" t="s">
        <v>178</v>
      </c>
    </row>
    <row r="34" spans="1:9" ht="29.25" customHeight="1" x14ac:dyDescent="0.2">
      <c r="A34" s="186" t="s">
        <v>138</v>
      </c>
      <c r="B34" s="187" t="s">
        <v>8</v>
      </c>
      <c r="C34" s="24" t="s">
        <v>139</v>
      </c>
      <c r="D34" s="194">
        <v>0.05</v>
      </c>
      <c r="E34" s="103">
        <v>100</v>
      </c>
      <c r="F34" s="195">
        <v>100</v>
      </c>
      <c r="G34" s="196">
        <v>5</v>
      </c>
      <c r="H34" s="186" t="s">
        <v>104</v>
      </c>
      <c r="I34" s="186" t="s">
        <v>104</v>
      </c>
    </row>
    <row r="35" spans="1:9" ht="29.25" customHeight="1" x14ac:dyDescent="0.2">
      <c r="A35" s="179"/>
      <c r="B35" s="180"/>
      <c r="C35" s="24" t="s">
        <v>140</v>
      </c>
      <c r="D35" s="197"/>
      <c r="E35" s="103">
        <v>60</v>
      </c>
      <c r="F35" s="182"/>
      <c r="G35" s="199"/>
      <c r="H35" s="179"/>
      <c r="I35" s="179"/>
    </row>
    <row r="36" spans="1:9" ht="29.25" customHeight="1" x14ac:dyDescent="0.2">
      <c r="A36" s="179"/>
      <c r="B36" s="180"/>
      <c r="C36" s="24" t="s">
        <v>141</v>
      </c>
      <c r="D36" s="197"/>
      <c r="E36" s="103">
        <v>30</v>
      </c>
      <c r="F36" s="182"/>
      <c r="G36" s="199"/>
      <c r="H36" s="179"/>
      <c r="I36" s="179"/>
    </row>
    <row r="37" spans="1:9" ht="29.25" customHeight="1" x14ac:dyDescent="0.2">
      <c r="A37" s="114"/>
      <c r="B37" s="146"/>
      <c r="C37" s="24" t="s">
        <v>142</v>
      </c>
      <c r="D37" s="198"/>
      <c r="E37" s="103">
        <v>0</v>
      </c>
      <c r="F37" s="183"/>
      <c r="G37" s="200"/>
      <c r="H37" s="114"/>
      <c r="I37" s="114"/>
    </row>
    <row r="38" spans="1:9" ht="36" customHeight="1" x14ac:dyDescent="0.2">
      <c r="A38" s="186" t="s">
        <v>143</v>
      </c>
      <c r="B38" s="187" t="s">
        <v>110</v>
      </c>
      <c r="C38" s="24" t="s">
        <v>67</v>
      </c>
      <c r="D38" s="194">
        <v>0.02</v>
      </c>
      <c r="E38" s="103">
        <v>50</v>
      </c>
      <c r="F38" s="195">
        <v>100</v>
      </c>
      <c r="G38" s="196">
        <v>2</v>
      </c>
      <c r="H38" s="186" t="s">
        <v>96</v>
      </c>
      <c r="I38" s="186" t="s">
        <v>96</v>
      </c>
    </row>
    <row r="39" spans="1:9" ht="42" customHeight="1" x14ac:dyDescent="0.2">
      <c r="A39" s="114"/>
      <c r="B39" s="146"/>
      <c r="C39" s="24" t="s">
        <v>113</v>
      </c>
      <c r="D39" s="183"/>
      <c r="E39" s="103">
        <v>50</v>
      </c>
      <c r="F39" s="183"/>
      <c r="G39" s="183"/>
      <c r="H39" s="114"/>
      <c r="I39" s="114"/>
    </row>
    <row r="40" spans="1:9" ht="66" customHeight="1" x14ac:dyDescent="0.2">
      <c r="A40" s="32" t="s">
        <v>145</v>
      </c>
      <c r="B40" s="33" t="s">
        <v>7</v>
      </c>
      <c r="C40" s="24" t="s">
        <v>144</v>
      </c>
      <c r="D40" s="111">
        <v>0.05</v>
      </c>
      <c r="E40" s="103" t="s">
        <v>198</v>
      </c>
      <c r="F40" s="106">
        <v>100</v>
      </c>
      <c r="G40" s="112">
        <v>5</v>
      </c>
      <c r="H40" s="32" t="s">
        <v>146</v>
      </c>
      <c r="I40" s="91" t="s">
        <v>146</v>
      </c>
    </row>
    <row r="41" spans="1:9" ht="25.5" customHeight="1" x14ac:dyDescent="0.2">
      <c r="A41" s="186" t="s">
        <v>147</v>
      </c>
      <c r="B41" s="187" t="s">
        <v>148</v>
      </c>
      <c r="C41" s="24" t="s">
        <v>17</v>
      </c>
      <c r="D41" s="194">
        <v>0.05</v>
      </c>
      <c r="E41" s="103">
        <v>100</v>
      </c>
      <c r="F41" s="195">
        <v>100</v>
      </c>
      <c r="G41" s="196">
        <v>5</v>
      </c>
      <c r="H41" s="186" t="s">
        <v>101</v>
      </c>
      <c r="I41" s="186" t="s">
        <v>101</v>
      </c>
    </row>
    <row r="42" spans="1:9" ht="66" customHeight="1" x14ac:dyDescent="0.2">
      <c r="A42" s="179"/>
      <c r="B42" s="180"/>
      <c r="C42" s="24" t="s">
        <v>18</v>
      </c>
      <c r="D42" s="182"/>
      <c r="E42" s="103">
        <v>50</v>
      </c>
      <c r="F42" s="182"/>
      <c r="G42" s="182"/>
      <c r="H42" s="179"/>
      <c r="I42" s="179"/>
    </row>
    <row r="43" spans="1:9" ht="25.5" customHeight="1" x14ac:dyDescent="0.2">
      <c r="A43" s="114"/>
      <c r="B43" s="146"/>
      <c r="C43" s="24" t="s">
        <v>2</v>
      </c>
      <c r="D43" s="183"/>
      <c r="E43" s="103">
        <v>0</v>
      </c>
      <c r="F43" s="183"/>
      <c r="G43" s="183"/>
      <c r="H43" s="114"/>
      <c r="I43" s="114"/>
    </row>
    <row r="44" spans="1:9" ht="20.25" customHeight="1" x14ac:dyDescent="0.2">
      <c r="A44" s="186" t="s">
        <v>149</v>
      </c>
      <c r="B44" s="187" t="s">
        <v>150</v>
      </c>
      <c r="C44" s="24" t="s">
        <v>151</v>
      </c>
      <c r="D44" s="188">
        <v>0.05</v>
      </c>
      <c r="E44" s="26">
        <v>100</v>
      </c>
      <c r="F44" s="186">
        <v>100</v>
      </c>
      <c r="G44" s="191">
        <v>5</v>
      </c>
      <c r="H44" s="186" t="s">
        <v>153</v>
      </c>
      <c r="I44" s="186" t="s">
        <v>153</v>
      </c>
    </row>
    <row r="45" spans="1:9" ht="20.25" customHeight="1" x14ac:dyDescent="0.2">
      <c r="A45" s="114"/>
      <c r="B45" s="146"/>
      <c r="C45" s="24" t="s">
        <v>152</v>
      </c>
      <c r="D45" s="114"/>
      <c r="E45" s="26">
        <v>50</v>
      </c>
      <c r="F45" s="114"/>
      <c r="G45" s="114"/>
      <c r="H45" s="114"/>
      <c r="I45" s="114"/>
    </row>
    <row r="46" spans="1:9" ht="55.5" customHeight="1" x14ac:dyDescent="0.2">
      <c r="A46" s="186" t="s">
        <v>154</v>
      </c>
      <c r="B46" s="187" t="s">
        <v>155</v>
      </c>
      <c r="C46" s="24" t="s">
        <v>156</v>
      </c>
      <c r="D46" s="188">
        <v>0.05</v>
      </c>
      <c r="E46" s="26">
        <v>100</v>
      </c>
      <c r="F46" s="186">
        <v>100</v>
      </c>
      <c r="G46" s="191">
        <v>5</v>
      </c>
      <c r="H46" s="186" t="s">
        <v>102</v>
      </c>
      <c r="I46" s="186" t="s">
        <v>102</v>
      </c>
    </row>
    <row r="47" spans="1:9" ht="59.25" customHeight="1" x14ac:dyDescent="0.2">
      <c r="A47" s="114"/>
      <c r="B47" s="146"/>
      <c r="C47" s="24" t="s">
        <v>157</v>
      </c>
      <c r="D47" s="114"/>
      <c r="E47" s="26">
        <v>50</v>
      </c>
      <c r="F47" s="114"/>
      <c r="G47" s="114"/>
      <c r="H47" s="114"/>
      <c r="I47" s="114"/>
    </row>
    <row r="48" spans="1:9" ht="64.5" customHeight="1" x14ac:dyDescent="0.2">
      <c r="A48" s="123" t="s">
        <v>158</v>
      </c>
      <c r="B48" s="141" t="s">
        <v>6</v>
      </c>
      <c r="C48" s="24" t="s">
        <v>37</v>
      </c>
      <c r="D48" s="142">
        <v>0.05</v>
      </c>
      <c r="E48" s="26">
        <v>100</v>
      </c>
      <c r="F48" s="163">
        <v>100</v>
      </c>
      <c r="G48" s="144">
        <f>D48*F48</f>
        <v>5</v>
      </c>
      <c r="H48" s="123" t="s">
        <v>102</v>
      </c>
      <c r="I48" s="123" t="s">
        <v>102</v>
      </c>
    </row>
    <row r="49" spans="1:9" ht="70.5" customHeight="1" x14ac:dyDescent="0.2">
      <c r="A49" s="123"/>
      <c r="B49" s="141"/>
      <c r="C49" s="24" t="s">
        <v>68</v>
      </c>
      <c r="D49" s="142"/>
      <c r="E49" s="26">
        <v>50</v>
      </c>
      <c r="F49" s="163"/>
      <c r="G49" s="144"/>
      <c r="H49" s="123"/>
      <c r="I49" s="123"/>
    </row>
    <row r="50" spans="1:9" ht="24" customHeight="1" x14ac:dyDescent="0.2">
      <c r="A50" s="123" t="s">
        <v>159</v>
      </c>
      <c r="B50" s="141" t="s">
        <v>39</v>
      </c>
      <c r="C50" s="24" t="s">
        <v>5</v>
      </c>
      <c r="D50" s="142">
        <v>0.02</v>
      </c>
      <c r="E50" s="26">
        <v>100</v>
      </c>
      <c r="F50" s="163">
        <v>100</v>
      </c>
      <c r="G50" s="144">
        <f>D50*F50</f>
        <v>2</v>
      </c>
      <c r="H50" s="123" t="s">
        <v>97</v>
      </c>
      <c r="I50" s="123" t="s">
        <v>193</v>
      </c>
    </row>
    <row r="51" spans="1:9" ht="21.75" customHeight="1" x14ac:dyDescent="0.2">
      <c r="A51" s="123"/>
      <c r="B51" s="141"/>
      <c r="C51" s="24" t="s">
        <v>10</v>
      </c>
      <c r="D51" s="142"/>
      <c r="E51" s="26">
        <v>50</v>
      </c>
      <c r="F51" s="163"/>
      <c r="G51" s="144"/>
      <c r="H51" s="123"/>
      <c r="I51" s="123"/>
    </row>
    <row r="52" spans="1:9" ht="21.75" customHeight="1" x14ac:dyDescent="0.2">
      <c r="A52" s="123"/>
      <c r="B52" s="141"/>
      <c r="C52" s="24" t="s">
        <v>53</v>
      </c>
      <c r="D52" s="142"/>
      <c r="E52" s="26">
        <v>0</v>
      </c>
      <c r="F52" s="163"/>
      <c r="G52" s="144"/>
      <c r="H52" s="123"/>
      <c r="I52" s="123"/>
    </row>
    <row r="53" spans="1:9" ht="24.75" customHeight="1" x14ac:dyDescent="0.2">
      <c r="A53" s="123" t="s">
        <v>160</v>
      </c>
      <c r="B53" s="141" t="s">
        <v>64</v>
      </c>
      <c r="C53" s="24" t="s">
        <v>40</v>
      </c>
      <c r="D53" s="142">
        <v>0.05</v>
      </c>
      <c r="E53" s="26">
        <v>100</v>
      </c>
      <c r="F53" s="163">
        <v>100</v>
      </c>
      <c r="G53" s="144">
        <f>D53*F53</f>
        <v>5</v>
      </c>
      <c r="H53" s="123" t="s">
        <v>104</v>
      </c>
      <c r="I53" s="123" t="s">
        <v>104</v>
      </c>
    </row>
    <row r="54" spans="1:9" ht="21.75" customHeight="1" x14ac:dyDescent="0.2">
      <c r="A54" s="123"/>
      <c r="B54" s="141"/>
      <c r="C54" s="24" t="s">
        <v>55</v>
      </c>
      <c r="D54" s="142"/>
      <c r="E54" s="26">
        <v>60</v>
      </c>
      <c r="F54" s="163"/>
      <c r="G54" s="144"/>
      <c r="H54" s="123"/>
      <c r="I54" s="123"/>
    </row>
    <row r="55" spans="1:9" ht="27" customHeight="1" x14ac:dyDescent="0.2">
      <c r="A55" s="123"/>
      <c r="B55" s="141"/>
      <c r="C55" s="24" t="s">
        <v>56</v>
      </c>
      <c r="D55" s="142"/>
      <c r="E55" s="26">
        <v>30</v>
      </c>
      <c r="F55" s="163"/>
      <c r="G55" s="144"/>
      <c r="H55" s="123"/>
      <c r="I55" s="123"/>
    </row>
    <row r="56" spans="1:9" ht="29.25" customHeight="1" x14ac:dyDescent="0.2">
      <c r="A56" s="123" t="s">
        <v>163</v>
      </c>
      <c r="B56" s="141" t="s">
        <v>29</v>
      </c>
      <c r="C56" s="24" t="s">
        <v>40</v>
      </c>
      <c r="D56" s="142">
        <v>0.05</v>
      </c>
      <c r="E56" s="26">
        <v>100</v>
      </c>
      <c r="F56" s="163">
        <v>100</v>
      </c>
      <c r="G56" s="144">
        <f>D56*F56</f>
        <v>5</v>
      </c>
      <c r="H56" s="123" t="s">
        <v>104</v>
      </c>
      <c r="I56" s="123" t="s">
        <v>104</v>
      </c>
    </row>
    <row r="57" spans="1:9" ht="18.75" customHeight="1" x14ac:dyDescent="0.2">
      <c r="A57" s="123"/>
      <c r="B57" s="141"/>
      <c r="C57" s="24" t="s">
        <v>55</v>
      </c>
      <c r="D57" s="142"/>
      <c r="E57" s="26">
        <v>60</v>
      </c>
      <c r="F57" s="163"/>
      <c r="G57" s="144"/>
      <c r="H57" s="123"/>
      <c r="I57" s="123"/>
    </row>
    <row r="58" spans="1:9" ht="23.25" customHeight="1" x14ac:dyDescent="0.2">
      <c r="A58" s="123"/>
      <c r="B58" s="141"/>
      <c r="C58" s="24" t="s">
        <v>56</v>
      </c>
      <c r="D58" s="142"/>
      <c r="E58" s="26">
        <v>30</v>
      </c>
      <c r="F58" s="163"/>
      <c r="G58" s="144"/>
      <c r="H58" s="123"/>
      <c r="I58" s="123"/>
    </row>
    <row r="59" spans="1:9" ht="48.75" customHeight="1" x14ac:dyDescent="0.2">
      <c r="A59" s="26" t="s">
        <v>165</v>
      </c>
      <c r="B59" s="24" t="s">
        <v>179</v>
      </c>
      <c r="C59" s="24" t="s">
        <v>23</v>
      </c>
      <c r="D59" s="27">
        <v>0.05</v>
      </c>
      <c r="E59" s="26">
        <v>100</v>
      </c>
      <c r="F59" s="31">
        <v>100</v>
      </c>
      <c r="G59" s="28">
        <v>5</v>
      </c>
      <c r="H59" s="26" t="s">
        <v>100</v>
      </c>
      <c r="I59" s="90" t="s">
        <v>194</v>
      </c>
    </row>
    <row r="60" spans="1:9" ht="34.5" customHeight="1" x14ac:dyDescent="0.2">
      <c r="A60" s="167" t="s">
        <v>168</v>
      </c>
      <c r="B60" s="171" t="s">
        <v>11</v>
      </c>
      <c r="C60" s="24" t="s">
        <v>12</v>
      </c>
      <c r="D60" s="209">
        <v>0.05</v>
      </c>
      <c r="E60" s="26">
        <v>100</v>
      </c>
      <c r="F60" s="210">
        <v>100</v>
      </c>
      <c r="G60" s="211">
        <v>5</v>
      </c>
      <c r="H60" s="167" t="s">
        <v>180</v>
      </c>
      <c r="I60" s="167" t="s">
        <v>180</v>
      </c>
    </row>
    <row r="61" spans="1:9" ht="43.5" customHeight="1" x14ac:dyDescent="0.2">
      <c r="A61" s="169"/>
      <c r="B61" s="173"/>
      <c r="C61" s="24" t="s">
        <v>13</v>
      </c>
      <c r="D61" s="190"/>
      <c r="E61" s="26">
        <v>50</v>
      </c>
      <c r="F61" s="114"/>
      <c r="G61" s="193"/>
      <c r="H61" s="212"/>
      <c r="I61" s="212"/>
    </row>
    <row r="62" spans="1:9" ht="65.25" customHeight="1" x14ac:dyDescent="0.2">
      <c r="A62" s="123" t="s">
        <v>169</v>
      </c>
      <c r="B62" s="141" t="s">
        <v>24</v>
      </c>
      <c r="C62" s="24" t="s">
        <v>170</v>
      </c>
      <c r="D62" s="147">
        <v>0.05</v>
      </c>
      <c r="E62" s="26">
        <v>100</v>
      </c>
      <c r="F62" s="206">
        <v>100</v>
      </c>
      <c r="G62" s="144">
        <f>D62*F62</f>
        <v>5</v>
      </c>
      <c r="H62" s="123" t="s">
        <v>96</v>
      </c>
      <c r="I62" s="123" t="s">
        <v>96</v>
      </c>
    </row>
    <row r="63" spans="1:9" ht="74.25" customHeight="1" x14ac:dyDescent="0.2">
      <c r="A63" s="123"/>
      <c r="B63" s="141"/>
      <c r="C63" s="24" t="s">
        <v>57</v>
      </c>
      <c r="D63" s="204"/>
      <c r="E63" s="26">
        <v>60</v>
      </c>
      <c r="F63" s="207"/>
      <c r="G63" s="144"/>
      <c r="H63" s="123"/>
      <c r="I63" s="123"/>
    </row>
    <row r="64" spans="1:9" ht="69" customHeight="1" x14ac:dyDescent="0.2">
      <c r="A64" s="123"/>
      <c r="B64" s="141"/>
      <c r="C64" s="24" t="s">
        <v>171</v>
      </c>
      <c r="D64" s="204"/>
      <c r="E64" s="26">
        <v>30</v>
      </c>
      <c r="F64" s="207"/>
      <c r="G64" s="144"/>
      <c r="H64" s="123"/>
      <c r="I64" s="123"/>
    </row>
    <row r="65" spans="1:9" ht="45" customHeight="1" x14ac:dyDescent="0.2">
      <c r="A65" s="123"/>
      <c r="B65" s="141"/>
      <c r="C65" s="24" t="s">
        <v>19</v>
      </c>
      <c r="D65" s="205"/>
      <c r="E65" s="26">
        <v>0</v>
      </c>
      <c r="F65" s="208"/>
      <c r="G65" s="144"/>
      <c r="H65" s="123"/>
      <c r="I65" s="123"/>
    </row>
    <row r="66" spans="1:9" ht="15" x14ac:dyDescent="0.2">
      <c r="A66" s="23"/>
      <c r="B66" s="201" t="s">
        <v>122</v>
      </c>
      <c r="C66" s="202"/>
      <c r="D66" s="29">
        <f>SUM(D15:D65)</f>
        <v>1.0000000000000004</v>
      </c>
      <c r="E66" s="23"/>
      <c r="F66" s="55">
        <f>SUM(F15:F65)</f>
        <v>2100</v>
      </c>
      <c r="G66" s="37">
        <f>SUM(G15:G65)</f>
        <v>100</v>
      </c>
      <c r="H66" s="26"/>
      <c r="I66" s="25"/>
    </row>
    <row r="67" spans="1:9" ht="15" x14ac:dyDescent="0.25">
      <c r="A67" s="54"/>
      <c r="B67" s="203" t="s">
        <v>123</v>
      </c>
      <c r="C67" s="203"/>
      <c r="D67" s="54"/>
      <c r="E67" s="54"/>
      <c r="F67" s="56">
        <v>630</v>
      </c>
      <c r="G67" s="57">
        <v>30</v>
      </c>
      <c r="H67" s="54"/>
      <c r="I67" s="54"/>
    </row>
  </sheetData>
  <mergeCells count="131">
    <mergeCell ref="I62:I65"/>
    <mergeCell ref="B66:C66"/>
    <mergeCell ref="B67:C67"/>
    <mergeCell ref="A26:A27"/>
    <mergeCell ref="B26:B27"/>
    <mergeCell ref="D26:D27"/>
    <mergeCell ref="F26:F27"/>
    <mergeCell ref="G26:G27"/>
    <mergeCell ref="I26:I27"/>
    <mergeCell ref="H26:H27"/>
    <mergeCell ref="A62:A65"/>
    <mergeCell ref="B62:B65"/>
    <mergeCell ref="D62:D65"/>
    <mergeCell ref="F62:F65"/>
    <mergeCell ref="G62:G65"/>
    <mergeCell ref="H62:H65"/>
    <mergeCell ref="I60:I61"/>
    <mergeCell ref="A60:A61"/>
    <mergeCell ref="B60:B61"/>
    <mergeCell ref="I53:I55"/>
    <mergeCell ref="A56:A58"/>
    <mergeCell ref="B56:B58"/>
    <mergeCell ref="D56:D58"/>
    <mergeCell ref="F56:F58"/>
    <mergeCell ref="D60:D61"/>
    <mergeCell ref="F60:F61"/>
    <mergeCell ref="G60:G61"/>
    <mergeCell ref="H60:H61"/>
    <mergeCell ref="I50:I52"/>
    <mergeCell ref="A50:A52"/>
    <mergeCell ref="B50:B52"/>
    <mergeCell ref="D50:D52"/>
    <mergeCell ref="F50:F52"/>
    <mergeCell ref="G50:G52"/>
    <mergeCell ref="H50:H52"/>
    <mergeCell ref="G56:G58"/>
    <mergeCell ref="H56:H58"/>
    <mergeCell ref="I56:I58"/>
    <mergeCell ref="A53:A55"/>
    <mergeCell ref="B53:B55"/>
    <mergeCell ref="D53:D55"/>
    <mergeCell ref="F53:F55"/>
    <mergeCell ref="G53:G55"/>
    <mergeCell ref="H53:H55"/>
    <mergeCell ref="I46:I47"/>
    <mergeCell ref="A48:A49"/>
    <mergeCell ref="B48:B49"/>
    <mergeCell ref="D48:D49"/>
    <mergeCell ref="F48:F49"/>
    <mergeCell ref="G48:G49"/>
    <mergeCell ref="H48:H49"/>
    <mergeCell ref="I48:I49"/>
    <mergeCell ref="A46:A47"/>
    <mergeCell ref="B46:B47"/>
    <mergeCell ref="D46:D47"/>
    <mergeCell ref="F46:F47"/>
    <mergeCell ref="G46:G47"/>
    <mergeCell ref="H46:H47"/>
    <mergeCell ref="I41:I43"/>
    <mergeCell ref="A44:A45"/>
    <mergeCell ref="B44:B45"/>
    <mergeCell ref="D44:D45"/>
    <mergeCell ref="F44:F45"/>
    <mergeCell ref="G44:G45"/>
    <mergeCell ref="H44:H45"/>
    <mergeCell ref="I44:I45"/>
    <mergeCell ref="A41:A43"/>
    <mergeCell ref="B41:B43"/>
    <mergeCell ref="D41:D43"/>
    <mergeCell ref="F41:F43"/>
    <mergeCell ref="G41:G43"/>
    <mergeCell ref="H41:H43"/>
    <mergeCell ref="I34:I37"/>
    <mergeCell ref="A38:A39"/>
    <mergeCell ref="B38:B39"/>
    <mergeCell ref="D38:D39"/>
    <mergeCell ref="F38:F39"/>
    <mergeCell ref="G38:G39"/>
    <mergeCell ref="H38:H39"/>
    <mergeCell ref="I38:I39"/>
    <mergeCell ref="A34:A37"/>
    <mergeCell ref="B34:B37"/>
    <mergeCell ref="D34:D37"/>
    <mergeCell ref="F34:F37"/>
    <mergeCell ref="G34:G37"/>
    <mergeCell ref="H34:H37"/>
    <mergeCell ref="I30:I32"/>
    <mergeCell ref="A30:A32"/>
    <mergeCell ref="B30:B32"/>
    <mergeCell ref="D30:D32"/>
    <mergeCell ref="F30:F32"/>
    <mergeCell ref="G30:G32"/>
    <mergeCell ref="H30:H32"/>
    <mergeCell ref="I22:I24"/>
    <mergeCell ref="A28:A29"/>
    <mergeCell ref="B28:B29"/>
    <mergeCell ref="D28:D29"/>
    <mergeCell ref="F28:F29"/>
    <mergeCell ref="G28:G29"/>
    <mergeCell ref="H28:H29"/>
    <mergeCell ref="I28:I29"/>
    <mergeCell ref="A22:A24"/>
    <mergeCell ref="B22:B24"/>
    <mergeCell ref="D22:D24"/>
    <mergeCell ref="F22:F24"/>
    <mergeCell ref="G22:G24"/>
    <mergeCell ref="H22:H24"/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</mergeCells>
  <dataValidations count="7">
    <dataValidation type="list" allowBlank="1" showInputMessage="1" showErrorMessage="1" sqref="F48:F49">
      <formula1>$E$48:$E$49</formula1>
    </dataValidation>
    <dataValidation type="list" allowBlank="1" showInputMessage="1" showErrorMessage="1" sqref="F50:F52">
      <formula1>$E$50:$E$52</formula1>
    </dataValidation>
    <dataValidation type="list" allowBlank="1" showInputMessage="1" showErrorMessage="1" sqref="F53:F55">
      <formula1>$E$53:$E$55</formula1>
    </dataValidation>
    <dataValidation type="list" allowBlank="1" showInputMessage="1" showErrorMessage="1" sqref="F56:F58">
      <formula1>$E$56:$E$58</formula1>
    </dataValidation>
    <dataValidation type="list" allowBlank="1" showInputMessage="1" showErrorMessage="1" sqref="F62:F65">
      <formula1>$E$62:$E$65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59">
      <formula1>$E$59:$E$59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opLeftCell="A20" workbookViewId="0">
      <selection activeCell="D25" sqref="D25:F41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86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181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48.7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24" t="s">
        <v>62</v>
      </c>
      <c r="D15" s="142">
        <v>0.05</v>
      </c>
      <c r="E15" s="26">
        <v>100</v>
      </c>
      <c r="F15" s="163">
        <v>100</v>
      </c>
      <c r="G15" s="144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24" t="s">
        <v>69</v>
      </c>
      <c r="D16" s="142"/>
      <c r="E16" s="26">
        <v>70</v>
      </c>
      <c r="F16" s="163"/>
      <c r="G16" s="144"/>
      <c r="H16" s="115"/>
      <c r="I16" s="115"/>
    </row>
    <row r="17" spans="1:9" ht="36.75" customHeight="1" x14ac:dyDescent="0.2">
      <c r="A17" s="123"/>
      <c r="B17" s="141"/>
      <c r="C17" s="24" t="s">
        <v>70</v>
      </c>
      <c r="D17" s="142"/>
      <c r="E17" s="26">
        <v>30</v>
      </c>
      <c r="F17" s="163"/>
      <c r="G17" s="144"/>
      <c r="H17" s="115"/>
      <c r="I17" s="115"/>
    </row>
    <row r="18" spans="1:9" ht="46.5" customHeight="1" x14ac:dyDescent="0.2">
      <c r="A18" s="123"/>
      <c r="B18" s="141"/>
      <c r="C18" s="24" t="s">
        <v>65</v>
      </c>
      <c r="D18" s="142"/>
      <c r="E18" s="26">
        <v>0</v>
      </c>
      <c r="F18" s="163"/>
      <c r="G18" s="144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24" t="s">
        <v>32</v>
      </c>
      <c r="D19" s="142">
        <v>0.05</v>
      </c>
      <c r="E19" s="26">
        <v>100</v>
      </c>
      <c r="F19" s="163">
        <v>100</v>
      </c>
      <c r="G19" s="144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24" t="s">
        <v>33</v>
      </c>
      <c r="D20" s="161"/>
      <c r="E20" s="26">
        <v>50</v>
      </c>
      <c r="F20" s="161"/>
      <c r="G20" s="161"/>
      <c r="H20" s="161"/>
      <c r="I20" s="161"/>
    </row>
    <row r="21" spans="1:9" ht="46.5" customHeight="1" x14ac:dyDescent="0.2">
      <c r="A21" s="161"/>
      <c r="B21" s="162"/>
      <c r="C21" s="24" t="s">
        <v>28</v>
      </c>
      <c r="D21" s="161"/>
      <c r="E21" s="26">
        <v>0</v>
      </c>
      <c r="F21" s="161"/>
      <c r="G21" s="161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24" t="s">
        <v>43</v>
      </c>
      <c r="D22" s="127">
        <v>0.05</v>
      </c>
      <c r="E22" s="26">
        <v>100</v>
      </c>
      <c r="F22" s="167">
        <v>100</v>
      </c>
      <c r="G22" s="170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24" t="s">
        <v>44</v>
      </c>
      <c r="D23" s="131"/>
      <c r="E23" s="26">
        <v>60</v>
      </c>
      <c r="F23" s="168"/>
      <c r="G23" s="175"/>
      <c r="H23" s="168"/>
      <c r="I23" s="168"/>
    </row>
    <row r="24" spans="1:9" ht="46.5" customHeight="1" x14ac:dyDescent="0.2">
      <c r="A24" s="169"/>
      <c r="B24" s="173"/>
      <c r="C24" s="24" t="s">
        <v>58</v>
      </c>
      <c r="D24" s="174"/>
      <c r="E24" s="26">
        <v>30</v>
      </c>
      <c r="F24" s="169"/>
      <c r="G24" s="176"/>
      <c r="H24" s="169"/>
      <c r="I24" s="169"/>
    </row>
    <row r="25" spans="1:9" ht="83.25" customHeight="1" x14ac:dyDescent="0.2">
      <c r="A25" s="51" t="s">
        <v>120</v>
      </c>
      <c r="B25" s="24" t="s">
        <v>66</v>
      </c>
      <c r="C25" s="24" t="s">
        <v>71</v>
      </c>
      <c r="D25" s="108">
        <v>0.04</v>
      </c>
      <c r="E25" s="103" t="s">
        <v>197</v>
      </c>
      <c r="F25" s="105">
        <v>100</v>
      </c>
      <c r="G25" s="53">
        <v>4</v>
      </c>
      <c r="H25" s="51" t="s">
        <v>107</v>
      </c>
      <c r="I25" s="92" t="s">
        <v>107</v>
      </c>
    </row>
    <row r="26" spans="1:9" ht="24" customHeight="1" x14ac:dyDescent="0.2">
      <c r="A26" s="167" t="s">
        <v>125</v>
      </c>
      <c r="B26" s="145" t="s">
        <v>124</v>
      </c>
      <c r="C26" s="145" t="s">
        <v>20</v>
      </c>
      <c r="D26" s="181">
        <v>0.05</v>
      </c>
      <c r="E26" s="220">
        <v>100</v>
      </c>
      <c r="F26" s="184">
        <v>100</v>
      </c>
      <c r="G26" s="170">
        <v>5</v>
      </c>
      <c r="H26" s="167" t="s">
        <v>99</v>
      </c>
      <c r="I26" s="167" t="s">
        <v>99</v>
      </c>
    </row>
    <row r="27" spans="1:9" ht="31.5" customHeight="1" x14ac:dyDescent="0.2">
      <c r="A27" s="169"/>
      <c r="B27" s="173"/>
      <c r="C27" s="173"/>
      <c r="D27" s="213"/>
      <c r="E27" s="213"/>
      <c r="F27" s="213"/>
      <c r="G27" s="169"/>
      <c r="H27" s="169"/>
      <c r="I27" s="169"/>
    </row>
    <row r="28" spans="1:9" ht="57" customHeight="1" x14ac:dyDescent="0.2">
      <c r="A28" s="167" t="s">
        <v>126</v>
      </c>
      <c r="B28" s="145" t="s">
        <v>128</v>
      </c>
      <c r="C28" s="24" t="s">
        <v>127</v>
      </c>
      <c r="D28" s="181">
        <v>0.04</v>
      </c>
      <c r="E28" s="103">
        <v>100</v>
      </c>
      <c r="F28" s="184">
        <v>100</v>
      </c>
      <c r="G28" s="170">
        <v>4</v>
      </c>
      <c r="H28" s="167" t="s">
        <v>129</v>
      </c>
      <c r="I28" s="167" t="s">
        <v>129</v>
      </c>
    </row>
    <row r="29" spans="1:9" ht="48.75" customHeight="1" x14ac:dyDescent="0.2">
      <c r="A29" s="169"/>
      <c r="B29" s="173"/>
      <c r="C29" s="24" t="s">
        <v>14</v>
      </c>
      <c r="D29" s="213"/>
      <c r="E29" s="103">
        <v>0</v>
      </c>
      <c r="F29" s="213"/>
      <c r="G29" s="169"/>
      <c r="H29" s="169"/>
      <c r="I29" s="169"/>
    </row>
    <row r="30" spans="1:9" ht="19.5" customHeight="1" x14ac:dyDescent="0.2">
      <c r="A30" s="167" t="s">
        <v>130</v>
      </c>
      <c r="B30" s="171" t="s">
        <v>131</v>
      </c>
      <c r="C30" s="24" t="s">
        <v>15</v>
      </c>
      <c r="D30" s="181">
        <v>0.05</v>
      </c>
      <c r="E30" s="103">
        <v>100</v>
      </c>
      <c r="F30" s="184">
        <v>100</v>
      </c>
      <c r="G30" s="170">
        <v>5</v>
      </c>
      <c r="H30" s="167" t="s">
        <v>133</v>
      </c>
      <c r="I30" s="125" t="s">
        <v>96</v>
      </c>
    </row>
    <row r="31" spans="1:9" ht="23.25" customHeight="1" x14ac:dyDescent="0.2">
      <c r="A31" s="168"/>
      <c r="B31" s="172"/>
      <c r="C31" s="24" t="s">
        <v>132</v>
      </c>
      <c r="D31" s="214"/>
      <c r="E31" s="103">
        <v>50</v>
      </c>
      <c r="F31" s="216"/>
      <c r="G31" s="175"/>
      <c r="H31" s="168"/>
      <c r="I31" s="130"/>
    </row>
    <row r="32" spans="1:9" ht="25.5" customHeight="1" x14ac:dyDescent="0.2">
      <c r="A32" s="169"/>
      <c r="B32" s="173"/>
      <c r="C32" s="24" t="s">
        <v>47</v>
      </c>
      <c r="D32" s="215"/>
      <c r="E32" s="103">
        <v>0</v>
      </c>
      <c r="F32" s="213"/>
      <c r="G32" s="176"/>
      <c r="H32" s="169"/>
      <c r="I32" s="217"/>
    </row>
    <row r="33" spans="1:9" ht="29.25" customHeight="1" x14ac:dyDescent="0.2">
      <c r="A33" s="167" t="s">
        <v>138</v>
      </c>
      <c r="B33" s="171" t="s">
        <v>8</v>
      </c>
      <c r="C33" s="24" t="s">
        <v>139</v>
      </c>
      <c r="D33" s="181">
        <v>0.05</v>
      </c>
      <c r="E33" s="103">
        <v>100</v>
      </c>
      <c r="F33" s="184">
        <v>100</v>
      </c>
      <c r="G33" s="170">
        <v>5</v>
      </c>
      <c r="H33" s="167" t="s">
        <v>104</v>
      </c>
      <c r="I33" s="167" t="s">
        <v>104</v>
      </c>
    </row>
    <row r="34" spans="1:9" ht="29.25" customHeight="1" x14ac:dyDescent="0.2">
      <c r="A34" s="168"/>
      <c r="B34" s="172"/>
      <c r="C34" s="24" t="s">
        <v>140</v>
      </c>
      <c r="D34" s="214"/>
      <c r="E34" s="103">
        <v>60</v>
      </c>
      <c r="F34" s="216"/>
      <c r="G34" s="175"/>
      <c r="H34" s="168"/>
      <c r="I34" s="168"/>
    </row>
    <row r="35" spans="1:9" ht="29.25" customHeight="1" x14ac:dyDescent="0.2">
      <c r="A35" s="168"/>
      <c r="B35" s="172"/>
      <c r="C35" s="24" t="s">
        <v>141</v>
      </c>
      <c r="D35" s="214"/>
      <c r="E35" s="103">
        <v>30</v>
      </c>
      <c r="F35" s="216"/>
      <c r="G35" s="175"/>
      <c r="H35" s="168"/>
      <c r="I35" s="168"/>
    </row>
    <row r="36" spans="1:9" ht="29.25" customHeight="1" x14ac:dyDescent="0.2">
      <c r="A36" s="169"/>
      <c r="B36" s="173"/>
      <c r="C36" s="24" t="s">
        <v>142</v>
      </c>
      <c r="D36" s="215"/>
      <c r="E36" s="103">
        <v>0</v>
      </c>
      <c r="F36" s="213"/>
      <c r="G36" s="176"/>
      <c r="H36" s="169"/>
      <c r="I36" s="169"/>
    </row>
    <row r="37" spans="1:9" ht="36" customHeight="1" x14ac:dyDescent="0.2">
      <c r="A37" s="167" t="s">
        <v>143</v>
      </c>
      <c r="B37" s="171" t="s">
        <v>110</v>
      </c>
      <c r="C37" s="24" t="s">
        <v>67</v>
      </c>
      <c r="D37" s="181">
        <v>0.02</v>
      </c>
      <c r="E37" s="103">
        <v>50</v>
      </c>
      <c r="F37" s="184">
        <v>100</v>
      </c>
      <c r="G37" s="170">
        <v>2</v>
      </c>
      <c r="H37" s="167" t="s">
        <v>96</v>
      </c>
      <c r="I37" s="167" t="s">
        <v>96</v>
      </c>
    </row>
    <row r="38" spans="1:9" ht="42" customHeight="1" x14ac:dyDescent="0.2">
      <c r="A38" s="169"/>
      <c r="B38" s="173"/>
      <c r="C38" s="24" t="s">
        <v>113</v>
      </c>
      <c r="D38" s="213"/>
      <c r="E38" s="103">
        <v>50</v>
      </c>
      <c r="F38" s="213"/>
      <c r="G38" s="169"/>
      <c r="H38" s="169"/>
      <c r="I38" s="169"/>
    </row>
    <row r="39" spans="1:9" ht="66" customHeight="1" x14ac:dyDescent="0.2">
      <c r="A39" s="51" t="s">
        <v>145</v>
      </c>
      <c r="B39" s="60" t="s">
        <v>7</v>
      </c>
      <c r="C39" s="24" t="s">
        <v>144</v>
      </c>
      <c r="D39" s="108">
        <v>0.05</v>
      </c>
      <c r="E39" s="103" t="s">
        <v>198</v>
      </c>
      <c r="F39" s="105">
        <v>100</v>
      </c>
      <c r="G39" s="53">
        <v>5</v>
      </c>
      <c r="H39" s="51" t="s">
        <v>146</v>
      </c>
      <c r="I39" s="92" t="s">
        <v>146</v>
      </c>
    </row>
    <row r="40" spans="1:9" ht="25.5" customHeight="1" x14ac:dyDescent="0.2">
      <c r="A40" s="167" t="s">
        <v>147</v>
      </c>
      <c r="B40" s="171" t="s">
        <v>148</v>
      </c>
      <c r="C40" s="24" t="s">
        <v>0</v>
      </c>
      <c r="D40" s="181">
        <v>0.05</v>
      </c>
      <c r="E40" s="103">
        <v>100</v>
      </c>
      <c r="F40" s="184">
        <v>100</v>
      </c>
      <c r="G40" s="170">
        <v>5</v>
      </c>
      <c r="H40" s="167" t="s">
        <v>101</v>
      </c>
      <c r="I40" s="167" t="s">
        <v>101</v>
      </c>
    </row>
    <row r="41" spans="1:9" ht="66" customHeight="1" x14ac:dyDescent="0.2">
      <c r="A41" s="168"/>
      <c r="B41" s="172"/>
      <c r="C41" s="24" t="s">
        <v>1</v>
      </c>
      <c r="D41" s="216"/>
      <c r="E41" s="103">
        <v>0</v>
      </c>
      <c r="F41" s="216"/>
      <c r="G41" s="168"/>
      <c r="H41" s="168"/>
      <c r="I41" s="168"/>
    </row>
    <row r="42" spans="1:9" ht="20.25" customHeight="1" x14ac:dyDescent="0.2">
      <c r="A42" s="167" t="s">
        <v>149</v>
      </c>
      <c r="B42" s="171" t="s">
        <v>150</v>
      </c>
      <c r="C42" s="24" t="s">
        <v>151</v>
      </c>
      <c r="D42" s="127">
        <v>0.05</v>
      </c>
      <c r="E42" s="26">
        <v>100</v>
      </c>
      <c r="F42" s="167">
        <v>100</v>
      </c>
      <c r="G42" s="170">
        <v>5</v>
      </c>
      <c r="H42" s="167" t="s">
        <v>153</v>
      </c>
      <c r="I42" s="167" t="s">
        <v>153</v>
      </c>
    </row>
    <row r="43" spans="1:9" ht="20.25" customHeight="1" x14ac:dyDescent="0.2">
      <c r="A43" s="169"/>
      <c r="B43" s="173"/>
      <c r="C43" s="24" t="s">
        <v>152</v>
      </c>
      <c r="D43" s="169"/>
      <c r="E43" s="26">
        <v>50</v>
      </c>
      <c r="F43" s="169"/>
      <c r="G43" s="169"/>
      <c r="H43" s="169"/>
      <c r="I43" s="169"/>
    </row>
    <row r="44" spans="1:9" ht="55.5" customHeight="1" x14ac:dyDescent="0.2">
      <c r="A44" s="167" t="s">
        <v>154</v>
      </c>
      <c r="B44" s="171" t="s">
        <v>155</v>
      </c>
      <c r="C44" s="24" t="s">
        <v>156</v>
      </c>
      <c r="D44" s="127">
        <v>0.05</v>
      </c>
      <c r="E44" s="26">
        <v>100</v>
      </c>
      <c r="F44" s="167">
        <v>100</v>
      </c>
      <c r="G44" s="170">
        <v>5</v>
      </c>
      <c r="H44" s="167" t="s">
        <v>102</v>
      </c>
      <c r="I44" s="167" t="s">
        <v>102</v>
      </c>
    </row>
    <row r="45" spans="1:9" ht="59.25" customHeight="1" x14ac:dyDescent="0.2">
      <c r="A45" s="169"/>
      <c r="B45" s="173"/>
      <c r="C45" s="24" t="s">
        <v>157</v>
      </c>
      <c r="D45" s="169"/>
      <c r="E45" s="26">
        <v>50</v>
      </c>
      <c r="F45" s="169"/>
      <c r="G45" s="169"/>
      <c r="H45" s="169"/>
      <c r="I45" s="169"/>
    </row>
    <row r="46" spans="1:9" ht="64.5" customHeight="1" x14ac:dyDescent="0.2">
      <c r="A46" s="123" t="s">
        <v>158</v>
      </c>
      <c r="B46" s="141" t="s">
        <v>6</v>
      </c>
      <c r="C46" s="24" t="s">
        <v>37</v>
      </c>
      <c r="D46" s="142">
        <v>0.05</v>
      </c>
      <c r="E46" s="26">
        <v>100</v>
      </c>
      <c r="F46" s="163">
        <v>100</v>
      </c>
      <c r="G46" s="144">
        <f>D46*F46</f>
        <v>5</v>
      </c>
      <c r="H46" s="123" t="s">
        <v>102</v>
      </c>
      <c r="I46" s="123" t="s">
        <v>102</v>
      </c>
    </row>
    <row r="47" spans="1:9" ht="70.5" customHeight="1" x14ac:dyDescent="0.2">
      <c r="A47" s="123"/>
      <c r="B47" s="141"/>
      <c r="C47" s="24" t="s">
        <v>68</v>
      </c>
      <c r="D47" s="142"/>
      <c r="E47" s="26">
        <v>50</v>
      </c>
      <c r="F47" s="163"/>
      <c r="G47" s="144"/>
      <c r="H47" s="123"/>
      <c r="I47" s="123"/>
    </row>
    <row r="48" spans="1:9" ht="24" customHeight="1" x14ac:dyDescent="0.2">
      <c r="A48" s="123" t="s">
        <v>159</v>
      </c>
      <c r="B48" s="141" t="s">
        <v>39</v>
      </c>
      <c r="C48" s="24" t="s">
        <v>5</v>
      </c>
      <c r="D48" s="142">
        <v>0.1</v>
      </c>
      <c r="E48" s="26">
        <v>100</v>
      </c>
      <c r="F48" s="163">
        <v>100</v>
      </c>
      <c r="G48" s="144">
        <f>D48*F48</f>
        <v>10</v>
      </c>
      <c r="H48" s="123" t="s">
        <v>97</v>
      </c>
      <c r="I48" s="123" t="s">
        <v>193</v>
      </c>
    </row>
    <row r="49" spans="1:9" ht="21.75" customHeight="1" x14ac:dyDescent="0.2">
      <c r="A49" s="123"/>
      <c r="B49" s="141"/>
      <c r="C49" s="24" t="s">
        <v>10</v>
      </c>
      <c r="D49" s="142"/>
      <c r="E49" s="26">
        <v>50</v>
      </c>
      <c r="F49" s="163"/>
      <c r="G49" s="144"/>
      <c r="H49" s="123"/>
      <c r="I49" s="123"/>
    </row>
    <row r="50" spans="1:9" ht="21.75" customHeight="1" x14ac:dyDescent="0.2">
      <c r="A50" s="123"/>
      <c r="B50" s="141"/>
      <c r="C50" s="24" t="s">
        <v>53</v>
      </c>
      <c r="D50" s="142"/>
      <c r="E50" s="26">
        <v>0</v>
      </c>
      <c r="F50" s="163"/>
      <c r="G50" s="144"/>
      <c r="H50" s="123"/>
      <c r="I50" s="123"/>
    </row>
    <row r="51" spans="1:9" ht="24.75" customHeight="1" x14ac:dyDescent="0.2">
      <c r="A51" s="123" t="s">
        <v>160</v>
      </c>
      <c r="B51" s="141" t="s">
        <v>64</v>
      </c>
      <c r="C51" s="24" t="s">
        <v>40</v>
      </c>
      <c r="D51" s="142">
        <v>0.05</v>
      </c>
      <c r="E51" s="26">
        <v>100</v>
      </c>
      <c r="F51" s="163">
        <v>100</v>
      </c>
      <c r="G51" s="144">
        <f>D51*F51</f>
        <v>5</v>
      </c>
      <c r="H51" s="123" t="s">
        <v>104</v>
      </c>
      <c r="I51" s="123" t="s">
        <v>104</v>
      </c>
    </row>
    <row r="52" spans="1:9" ht="21.75" customHeight="1" x14ac:dyDescent="0.2">
      <c r="A52" s="123"/>
      <c r="B52" s="141"/>
      <c r="C52" s="24" t="s">
        <v>55</v>
      </c>
      <c r="D52" s="142"/>
      <c r="E52" s="26">
        <v>60</v>
      </c>
      <c r="F52" s="163"/>
      <c r="G52" s="144"/>
      <c r="H52" s="123"/>
      <c r="I52" s="123"/>
    </row>
    <row r="53" spans="1:9" ht="27" customHeight="1" x14ac:dyDescent="0.2">
      <c r="A53" s="123"/>
      <c r="B53" s="141"/>
      <c r="C53" s="24" t="s">
        <v>56</v>
      </c>
      <c r="D53" s="142"/>
      <c r="E53" s="26">
        <v>30</v>
      </c>
      <c r="F53" s="163"/>
      <c r="G53" s="144"/>
      <c r="H53" s="123"/>
      <c r="I53" s="123"/>
    </row>
    <row r="54" spans="1:9" ht="29.25" customHeight="1" x14ac:dyDescent="0.2">
      <c r="A54" s="123" t="s">
        <v>163</v>
      </c>
      <c r="B54" s="141" t="s">
        <v>29</v>
      </c>
      <c r="C54" s="24" t="s">
        <v>40</v>
      </c>
      <c r="D54" s="142">
        <v>0.05</v>
      </c>
      <c r="E54" s="26">
        <v>100</v>
      </c>
      <c r="F54" s="163">
        <v>100</v>
      </c>
      <c r="G54" s="144">
        <f>D54*F54</f>
        <v>5</v>
      </c>
      <c r="H54" s="123" t="s">
        <v>104</v>
      </c>
      <c r="I54" s="123" t="s">
        <v>104</v>
      </c>
    </row>
    <row r="55" spans="1:9" ht="18.75" customHeight="1" x14ac:dyDescent="0.2">
      <c r="A55" s="123"/>
      <c r="B55" s="141"/>
      <c r="C55" s="24" t="s">
        <v>55</v>
      </c>
      <c r="D55" s="142"/>
      <c r="E55" s="26">
        <v>60</v>
      </c>
      <c r="F55" s="163"/>
      <c r="G55" s="144"/>
      <c r="H55" s="123"/>
      <c r="I55" s="123"/>
    </row>
    <row r="56" spans="1:9" ht="23.25" customHeight="1" x14ac:dyDescent="0.2">
      <c r="A56" s="123"/>
      <c r="B56" s="141"/>
      <c r="C56" s="24" t="s">
        <v>56</v>
      </c>
      <c r="D56" s="142"/>
      <c r="E56" s="26">
        <v>30</v>
      </c>
      <c r="F56" s="163"/>
      <c r="G56" s="144"/>
      <c r="H56" s="123"/>
      <c r="I56" s="123"/>
    </row>
    <row r="57" spans="1:9" ht="30" customHeight="1" x14ac:dyDescent="0.2">
      <c r="A57" s="113" t="s">
        <v>165</v>
      </c>
      <c r="B57" s="145" t="s">
        <v>182</v>
      </c>
      <c r="C57" s="24" t="s">
        <v>31</v>
      </c>
      <c r="D57" s="147">
        <v>0.1</v>
      </c>
      <c r="E57" s="26">
        <v>100</v>
      </c>
      <c r="F57" s="206">
        <v>100</v>
      </c>
      <c r="G57" s="149">
        <v>10</v>
      </c>
      <c r="H57" s="113" t="s">
        <v>100</v>
      </c>
      <c r="I57" s="113" t="s">
        <v>96</v>
      </c>
    </row>
    <row r="58" spans="1:9" ht="81" customHeight="1" x14ac:dyDescent="0.2">
      <c r="A58" s="168"/>
      <c r="B58" s="172"/>
      <c r="C58" s="24" t="s">
        <v>166</v>
      </c>
      <c r="D58" s="168"/>
      <c r="E58" s="26">
        <v>75</v>
      </c>
      <c r="F58" s="168"/>
      <c r="G58" s="168"/>
      <c r="H58" s="168"/>
      <c r="I58" s="168"/>
    </row>
    <row r="59" spans="1:9" ht="132" customHeight="1" x14ac:dyDescent="0.2">
      <c r="A59" s="169"/>
      <c r="B59" s="173"/>
      <c r="C59" s="24" t="s">
        <v>167</v>
      </c>
      <c r="D59" s="169"/>
      <c r="E59" s="26">
        <v>50</v>
      </c>
      <c r="F59" s="169"/>
      <c r="G59" s="169"/>
      <c r="H59" s="169"/>
      <c r="I59" s="169"/>
    </row>
    <row r="60" spans="1:9" ht="65.25" customHeight="1" x14ac:dyDescent="0.2">
      <c r="A60" s="123" t="s">
        <v>168</v>
      </c>
      <c r="B60" s="141" t="s">
        <v>24</v>
      </c>
      <c r="C60" s="24" t="s">
        <v>170</v>
      </c>
      <c r="D60" s="147">
        <v>0.05</v>
      </c>
      <c r="E60" s="26">
        <v>100</v>
      </c>
      <c r="F60" s="206">
        <v>100</v>
      </c>
      <c r="G60" s="144">
        <f>D60*F60</f>
        <v>5</v>
      </c>
      <c r="H60" s="123" t="s">
        <v>96</v>
      </c>
      <c r="I60" s="123" t="s">
        <v>96</v>
      </c>
    </row>
    <row r="61" spans="1:9" ht="74.25" customHeight="1" x14ac:dyDescent="0.2">
      <c r="A61" s="123"/>
      <c r="B61" s="141"/>
      <c r="C61" s="24" t="s">
        <v>57</v>
      </c>
      <c r="D61" s="204"/>
      <c r="E61" s="26">
        <v>60</v>
      </c>
      <c r="F61" s="207"/>
      <c r="G61" s="144"/>
      <c r="H61" s="123"/>
      <c r="I61" s="123"/>
    </row>
    <row r="62" spans="1:9" ht="69" customHeight="1" x14ac:dyDescent="0.2">
      <c r="A62" s="123"/>
      <c r="B62" s="141"/>
      <c r="C62" s="24" t="s">
        <v>171</v>
      </c>
      <c r="D62" s="204"/>
      <c r="E62" s="26">
        <v>30</v>
      </c>
      <c r="F62" s="207"/>
      <c r="G62" s="144"/>
      <c r="H62" s="123"/>
      <c r="I62" s="123"/>
    </row>
    <row r="63" spans="1:9" ht="45" customHeight="1" x14ac:dyDescent="0.2">
      <c r="A63" s="123"/>
      <c r="B63" s="141"/>
      <c r="C63" s="24" t="s">
        <v>19</v>
      </c>
      <c r="D63" s="205"/>
      <c r="E63" s="26">
        <v>0</v>
      </c>
      <c r="F63" s="208"/>
      <c r="G63" s="144"/>
      <c r="H63" s="123"/>
      <c r="I63" s="123"/>
    </row>
    <row r="64" spans="1:9" x14ac:dyDescent="0.2">
      <c r="A64" s="23"/>
      <c r="B64" s="201" t="s">
        <v>122</v>
      </c>
      <c r="C64" s="218"/>
      <c r="D64" s="29">
        <f>SUM(D15:D63)</f>
        <v>1.0000000000000002</v>
      </c>
      <c r="E64" s="23"/>
      <c r="F64" s="55">
        <f>SUM(F15:F63)</f>
        <v>1900</v>
      </c>
      <c r="G64" s="37">
        <f>SUM(G15:G63)</f>
        <v>100</v>
      </c>
      <c r="H64" s="26"/>
      <c r="I64" s="25"/>
    </row>
    <row r="65" spans="1:9" x14ac:dyDescent="0.2">
      <c r="A65" s="54"/>
      <c r="B65" s="219" t="s">
        <v>123</v>
      </c>
      <c r="C65" s="219"/>
      <c r="D65" s="54"/>
      <c r="E65" s="54"/>
      <c r="F65" s="56">
        <v>570</v>
      </c>
      <c r="G65" s="57">
        <v>30</v>
      </c>
      <c r="H65" s="54"/>
      <c r="I65" s="54"/>
    </row>
  </sheetData>
  <mergeCells count="133">
    <mergeCell ref="F60:F63"/>
    <mergeCell ref="G60:G63"/>
    <mergeCell ref="H60:H63"/>
    <mergeCell ref="I60:I63"/>
    <mergeCell ref="I54:I56"/>
    <mergeCell ref="F57:F59"/>
    <mergeCell ref="G57:G59"/>
    <mergeCell ref="F54:F56"/>
    <mergeCell ref="G54:G56"/>
    <mergeCell ref="H54:H56"/>
    <mergeCell ref="I57:I59"/>
    <mergeCell ref="H57:H59"/>
    <mergeCell ref="B64:C64"/>
    <mergeCell ref="B65:C65"/>
    <mergeCell ref="C26:C27"/>
    <mergeCell ref="E26:E27"/>
    <mergeCell ref="A57:A59"/>
    <mergeCell ref="B57:B59"/>
    <mergeCell ref="D57:D59"/>
    <mergeCell ref="A60:A63"/>
    <mergeCell ref="B60:B63"/>
    <mergeCell ref="D60:D63"/>
    <mergeCell ref="A54:A56"/>
    <mergeCell ref="B54:B56"/>
    <mergeCell ref="D54:D56"/>
    <mergeCell ref="I48:I50"/>
    <mergeCell ref="A51:A53"/>
    <mergeCell ref="B51:B53"/>
    <mergeCell ref="D51:D53"/>
    <mergeCell ref="F51:F53"/>
    <mergeCell ref="G51:G53"/>
    <mergeCell ref="H51:H53"/>
    <mergeCell ref="I51:I53"/>
    <mergeCell ref="A48:A50"/>
    <mergeCell ref="B48:B50"/>
    <mergeCell ref="D48:D50"/>
    <mergeCell ref="F48:F50"/>
    <mergeCell ref="G48:G50"/>
    <mergeCell ref="H48:H50"/>
    <mergeCell ref="I44:I45"/>
    <mergeCell ref="A46:A47"/>
    <mergeCell ref="B46:B47"/>
    <mergeCell ref="D46:D47"/>
    <mergeCell ref="F46:F47"/>
    <mergeCell ref="G46:G47"/>
    <mergeCell ref="H46:H47"/>
    <mergeCell ref="I46:I47"/>
    <mergeCell ref="A44:A45"/>
    <mergeCell ref="B44:B45"/>
    <mergeCell ref="D44:D45"/>
    <mergeCell ref="F44:F45"/>
    <mergeCell ref="G44:G45"/>
    <mergeCell ref="H44:H45"/>
    <mergeCell ref="I40:I41"/>
    <mergeCell ref="A42:A43"/>
    <mergeCell ref="B42:B43"/>
    <mergeCell ref="D42:D43"/>
    <mergeCell ref="F42:F43"/>
    <mergeCell ref="G42:G43"/>
    <mergeCell ref="H42:H43"/>
    <mergeCell ref="I42:I43"/>
    <mergeCell ref="A40:A41"/>
    <mergeCell ref="B40:B41"/>
    <mergeCell ref="D40:D41"/>
    <mergeCell ref="F40:F41"/>
    <mergeCell ref="G40:G41"/>
    <mergeCell ref="H40:H41"/>
    <mergeCell ref="I33:I36"/>
    <mergeCell ref="A37:A38"/>
    <mergeCell ref="B37:B38"/>
    <mergeCell ref="D37:D38"/>
    <mergeCell ref="F37:F38"/>
    <mergeCell ref="G37:G38"/>
    <mergeCell ref="H37:H38"/>
    <mergeCell ref="I37:I38"/>
    <mergeCell ref="A33:A36"/>
    <mergeCell ref="B33:B36"/>
    <mergeCell ref="D33:D36"/>
    <mergeCell ref="F33:F36"/>
    <mergeCell ref="G33:G36"/>
    <mergeCell ref="H33:H36"/>
    <mergeCell ref="I28:I29"/>
    <mergeCell ref="A30:A32"/>
    <mergeCell ref="B30:B32"/>
    <mergeCell ref="D30:D32"/>
    <mergeCell ref="F30:F32"/>
    <mergeCell ref="G30:G32"/>
    <mergeCell ref="H30:H32"/>
    <mergeCell ref="I30:I32"/>
    <mergeCell ref="A28:A29"/>
    <mergeCell ref="B28:B29"/>
    <mergeCell ref="D28:D29"/>
    <mergeCell ref="F28:F29"/>
    <mergeCell ref="G28:G29"/>
    <mergeCell ref="H28:H29"/>
    <mergeCell ref="I22:I24"/>
    <mergeCell ref="A26:A27"/>
    <mergeCell ref="B26:B27"/>
    <mergeCell ref="D26:D27"/>
    <mergeCell ref="F26:F27"/>
    <mergeCell ref="G26:G27"/>
    <mergeCell ref="H26:H27"/>
    <mergeCell ref="I26:I27"/>
    <mergeCell ref="A22:A24"/>
    <mergeCell ref="B22:B24"/>
    <mergeCell ref="D22:D24"/>
    <mergeCell ref="F22:F24"/>
    <mergeCell ref="G22:G24"/>
    <mergeCell ref="H22:H24"/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</mergeCells>
  <dataValidations count="7">
    <dataValidation type="list" allowBlank="1" showInputMessage="1" showErrorMessage="1" sqref="F57">
      <formula1>$E$57:$E$57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60:F63">
      <formula1>$E$60:$E$63</formula1>
    </dataValidation>
    <dataValidation type="list" allowBlank="1" showInputMessage="1" showErrorMessage="1" sqref="F54:F56">
      <formula1>$E$54:$E$56</formula1>
    </dataValidation>
    <dataValidation type="list" allowBlank="1" showInputMessage="1" showErrorMessage="1" sqref="F51:F53">
      <formula1>$E$51:$E$53</formula1>
    </dataValidation>
    <dataValidation type="list" allowBlank="1" showInputMessage="1" showErrorMessage="1" sqref="F48:F50">
      <formula1>$E$48:$E$50</formula1>
    </dataValidation>
    <dataValidation type="list" allowBlank="1" showInputMessage="1" showErrorMessage="1" sqref="F46:F47">
      <formula1>$E$46:$E$47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opLeftCell="A20" workbookViewId="0">
      <selection activeCell="D25" sqref="D25:G45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87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183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48.7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24" t="s">
        <v>62</v>
      </c>
      <c r="D15" s="142">
        <v>0.05</v>
      </c>
      <c r="E15" s="26">
        <v>100</v>
      </c>
      <c r="F15" s="163">
        <v>100</v>
      </c>
      <c r="G15" s="144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24" t="s">
        <v>69</v>
      </c>
      <c r="D16" s="142"/>
      <c r="E16" s="26">
        <v>70</v>
      </c>
      <c r="F16" s="163"/>
      <c r="G16" s="144"/>
      <c r="H16" s="115"/>
      <c r="I16" s="115"/>
    </row>
    <row r="17" spans="1:9" ht="36.75" customHeight="1" x14ac:dyDescent="0.2">
      <c r="A17" s="123"/>
      <c r="B17" s="141"/>
      <c r="C17" s="24" t="s">
        <v>70</v>
      </c>
      <c r="D17" s="142"/>
      <c r="E17" s="26">
        <v>30</v>
      </c>
      <c r="F17" s="163"/>
      <c r="G17" s="144"/>
      <c r="H17" s="115"/>
      <c r="I17" s="115"/>
    </row>
    <row r="18" spans="1:9" ht="46.5" customHeight="1" x14ac:dyDescent="0.2">
      <c r="A18" s="123"/>
      <c r="B18" s="141"/>
      <c r="C18" s="24" t="s">
        <v>65</v>
      </c>
      <c r="D18" s="142"/>
      <c r="E18" s="26">
        <v>0</v>
      </c>
      <c r="F18" s="163"/>
      <c r="G18" s="144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24" t="s">
        <v>32</v>
      </c>
      <c r="D19" s="142">
        <v>0.05</v>
      </c>
      <c r="E19" s="26">
        <v>100</v>
      </c>
      <c r="F19" s="163">
        <v>100</v>
      </c>
      <c r="G19" s="144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24" t="s">
        <v>33</v>
      </c>
      <c r="D20" s="161"/>
      <c r="E20" s="26">
        <v>50</v>
      </c>
      <c r="F20" s="161"/>
      <c r="G20" s="161"/>
      <c r="H20" s="161"/>
      <c r="I20" s="161"/>
    </row>
    <row r="21" spans="1:9" ht="46.5" customHeight="1" x14ac:dyDescent="0.2">
      <c r="A21" s="161"/>
      <c r="B21" s="162"/>
      <c r="C21" s="24" t="s">
        <v>28</v>
      </c>
      <c r="D21" s="161"/>
      <c r="E21" s="26">
        <v>0</v>
      </c>
      <c r="F21" s="161"/>
      <c r="G21" s="161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24" t="s">
        <v>43</v>
      </c>
      <c r="D22" s="127">
        <v>0.05</v>
      </c>
      <c r="E22" s="26">
        <v>100</v>
      </c>
      <c r="F22" s="167">
        <v>100</v>
      </c>
      <c r="G22" s="170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24" t="s">
        <v>44</v>
      </c>
      <c r="D23" s="131"/>
      <c r="E23" s="26">
        <v>60</v>
      </c>
      <c r="F23" s="168"/>
      <c r="G23" s="175"/>
      <c r="H23" s="168"/>
      <c r="I23" s="168"/>
    </row>
    <row r="24" spans="1:9" ht="46.5" customHeight="1" x14ac:dyDescent="0.2">
      <c r="A24" s="169"/>
      <c r="B24" s="173"/>
      <c r="C24" s="24" t="s">
        <v>58</v>
      </c>
      <c r="D24" s="174"/>
      <c r="E24" s="26">
        <v>30</v>
      </c>
      <c r="F24" s="169"/>
      <c r="G24" s="176"/>
      <c r="H24" s="169"/>
      <c r="I24" s="169"/>
    </row>
    <row r="25" spans="1:9" ht="83.25" customHeight="1" x14ac:dyDescent="0.2">
      <c r="A25" s="51" t="s">
        <v>120</v>
      </c>
      <c r="B25" s="24" t="s">
        <v>66</v>
      </c>
      <c r="C25" s="24" t="s">
        <v>71</v>
      </c>
      <c r="D25" s="108">
        <v>0.03</v>
      </c>
      <c r="E25" s="103" t="s">
        <v>197</v>
      </c>
      <c r="F25" s="105">
        <v>100</v>
      </c>
      <c r="G25" s="110">
        <v>3</v>
      </c>
      <c r="H25" s="51" t="s">
        <v>107</v>
      </c>
      <c r="I25" s="95" t="s">
        <v>107</v>
      </c>
    </row>
    <row r="26" spans="1:9" ht="16.5" customHeight="1" x14ac:dyDescent="0.2">
      <c r="A26" s="167" t="s">
        <v>125</v>
      </c>
      <c r="B26" s="145" t="s">
        <v>175</v>
      </c>
      <c r="C26" s="145" t="s">
        <v>0</v>
      </c>
      <c r="D26" s="181">
        <v>0.05</v>
      </c>
      <c r="E26" s="220">
        <v>100</v>
      </c>
      <c r="F26" s="184">
        <v>100</v>
      </c>
      <c r="G26" s="185">
        <v>5</v>
      </c>
      <c r="H26" s="167" t="s">
        <v>176</v>
      </c>
      <c r="I26" s="167" t="s">
        <v>195</v>
      </c>
    </row>
    <row r="27" spans="1:9" ht="10.5" customHeight="1" x14ac:dyDescent="0.2">
      <c r="A27" s="168"/>
      <c r="B27" s="172"/>
      <c r="C27" s="221"/>
      <c r="D27" s="216"/>
      <c r="E27" s="213"/>
      <c r="F27" s="216"/>
      <c r="G27" s="216"/>
      <c r="H27" s="168"/>
      <c r="I27" s="168"/>
    </row>
    <row r="28" spans="1:9" ht="21" customHeight="1" x14ac:dyDescent="0.2">
      <c r="A28" s="169"/>
      <c r="B28" s="173"/>
      <c r="C28" s="60" t="s">
        <v>1</v>
      </c>
      <c r="D28" s="213"/>
      <c r="E28" s="105">
        <v>0</v>
      </c>
      <c r="F28" s="213"/>
      <c r="G28" s="213"/>
      <c r="H28" s="169"/>
      <c r="I28" s="169"/>
    </row>
    <row r="29" spans="1:9" ht="57" customHeight="1" x14ac:dyDescent="0.2">
      <c r="A29" s="167" t="s">
        <v>126</v>
      </c>
      <c r="B29" s="145" t="s">
        <v>128</v>
      </c>
      <c r="C29" s="24" t="s">
        <v>127</v>
      </c>
      <c r="D29" s="181">
        <v>0.03</v>
      </c>
      <c r="E29" s="103">
        <v>100</v>
      </c>
      <c r="F29" s="184">
        <v>100</v>
      </c>
      <c r="G29" s="185">
        <v>3</v>
      </c>
      <c r="H29" s="167" t="s">
        <v>129</v>
      </c>
      <c r="I29" s="167" t="s">
        <v>129</v>
      </c>
    </row>
    <row r="30" spans="1:9" ht="48.75" customHeight="1" x14ac:dyDescent="0.2">
      <c r="A30" s="169"/>
      <c r="B30" s="173"/>
      <c r="C30" s="24" t="s">
        <v>14</v>
      </c>
      <c r="D30" s="213"/>
      <c r="E30" s="103">
        <v>0</v>
      </c>
      <c r="F30" s="213"/>
      <c r="G30" s="213"/>
      <c r="H30" s="169"/>
      <c r="I30" s="169"/>
    </row>
    <row r="31" spans="1:9" ht="19.5" customHeight="1" x14ac:dyDescent="0.2">
      <c r="A31" s="167" t="s">
        <v>130</v>
      </c>
      <c r="B31" s="171" t="s">
        <v>131</v>
      </c>
      <c r="C31" s="24" t="s">
        <v>15</v>
      </c>
      <c r="D31" s="181">
        <v>0.05</v>
      </c>
      <c r="E31" s="103">
        <v>100</v>
      </c>
      <c r="F31" s="184">
        <v>100</v>
      </c>
      <c r="G31" s="185">
        <v>5</v>
      </c>
      <c r="H31" s="167" t="s">
        <v>133</v>
      </c>
      <c r="I31" s="167" t="s">
        <v>96</v>
      </c>
    </row>
    <row r="32" spans="1:9" ht="23.25" customHeight="1" x14ac:dyDescent="0.2">
      <c r="A32" s="168"/>
      <c r="B32" s="172"/>
      <c r="C32" s="24" t="s">
        <v>132</v>
      </c>
      <c r="D32" s="214"/>
      <c r="E32" s="103">
        <v>50</v>
      </c>
      <c r="F32" s="216"/>
      <c r="G32" s="222"/>
      <c r="H32" s="168"/>
      <c r="I32" s="168"/>
    </row>
    <row r="33" spans="1:9" ht="25.5" customHeight="1" x14ac:dyDescent="0.2">
      <c r="A33" s="169"/>
      <c r="B33" s="173"/>
      <c r="C33" s="24" t="s">
        <v>47</v>
      </c>
      <c r="D33" s="215"/>
      <c r="E33" s="103">
        <v>0</v>
      </c>
      <c r="F33" s="213"/>
      <c r="G33" s="223"/>
      <c r="H33" s="169"/>
      <c r="I33" s="169"/>
    </row>
    <row r="34" spans="1:9" ht="42" customHeight="1" x14ac:dyDescent="0.2">
      <c r="A34" s="167" t="s">
        <v>134</v>
      </c>
      <c r="B34" s="171" t="s">
        <v>184</v>
      </c>
      <c r="C34" s="24" t="s">
        <v>185</v>
      </c>
      <c r="D34" s="181">
        <v>0.05</v>
      </c>
      <c r="E34" s="103">
        <v>100</v>
      </c>
      <c r="F34" s="184">
        <v>100</v>
      </c>
      <c r="G34" s="185">
        <v>5</v>
      </c>
      <c r="H34" s="167" t="s">
        <v>187</v>
      </c>
      <c r="I34" s="167" t="s">
        <v>196</v>
      </c>
    </row>
    <row r="35" spans="1:9" ht="39" customHeight="1" x14ac:dyDescent="0.2">
      <c r="A35" s="169"/>
      <c r="B35" s="173"/>
      <c r="C35" s="24" t="s">
        <v>186</v>
      </c>
      <c r="D35" s="213"/>
      <c r="E35" s="103">
        <v>0</v>
      </c>
      <c r="F35" s="213"/>
      <c r="G35" s="213"/>
      <c r="H35" s="169"/>
      <c r="I35" s="169"/>
    </row>
    <row r="36" spans="1:9" ht="29.25" customHeight="1" x14ac:dyDescent="0.2">
      <c r="A36" s="167" t="s">
        <v>138</v>
      </c>
      <c r="B36" s="171" t="s">
        <v>8</v>
      </c>
      <c r="C36" s="24" t="s">
        <v>139</v>
      </c>
      <c r="D36" s="181">
        <v>0.05</v>
      </c>
      <c r="E36" s="103">
        <v>100</v>
      </c>
      <c r="F36" s="184">
        <v>100</v>
      </c>
      <c r="G36" s="185">
        <v>5</v>
      </c>
      <c r="H36" s="167" t="s">
        <v>104</v>
      </c>
      <c r="I36" s="167" t="s">
        <v>104</v>
      </c>
    </row>
    <row r="37" spans="1:9" ht="29.25" customHeight="1" x14ac:dyDescent="0.2">
      <c r="A37" s="168"/>
      <c r="B37" s="172"/>
      <c r="C37" s="24" t="s">
        <v>140</v>
      </c>
      <c r="D37" s="214"/>
      <c r="E37" s="103">
        <v>60</v>
      </c>
      <c r="F37" s="216"/>
      <c r="G37" s="222"/>
      <c r="H37" s="168"/>
      <c r="I37" s="168"/>
    </row>
    <row r="38" spans="1:9" ht="29.25" customHeight="1" x14ac:dyDescent="0.2">
      <c r="A38" s="168"/>
      <c r="B38" s="172"/>
      <c r="C38" s="24" t="s">
        <v>141</v>
      </c>
      <c r="D38" s="214"/>
      <c r="E38" s="103">
        <v>30</v>
      </c>
      <c r="F38" s="216"/>
      <c r="G38" s="222"/>
      <c r="H38" s="168"/>
      <c r="I38" s="168"/>
    </row>
    <row r="39" spans="1:9" ht="29.25" customHeight="1" x14ac:dyDescent="0.2">
      <c r="A39" s="169"/>
      <c r="B39" s="173"/>
      <c r="C39" s="24" t="s">
        <v>142</v>
      </c>
      <c r="D39" s="215"/>
      <c r="E39" s="103">
        <v>0</v>
      </c>
      <c r="F39" s="213"/>
      <c r="G39" s="223"/>
      <c r="H39" s="169"/>
      <c r="I39" s="169"/>
    </row>
    <row r="40" spans="1:9" ht="36" customHeight="1" x14ac:dyDescent="0.2">
      <c r="A40" s="167" t="s">
        <v>143</v>
      </c>
      <c r="B40" s="171" t="s">
        <v>110</v>
      </c>
      <c r="C40" s="24" t="s">
        <v>67</v>
      </c>
      <c r="D40" s="181">
        <v>0.02</v>
      </c>
      <c r="E40" s="103">
        <v>50</v>
      </c>
      <c r="F40" s="184">
        <v>100</v>
      </c>
      <c r="G40" s="185">
        <v>2</v>
      </c>
      <c r="H40" s="167" t="s">
        <v>96</v>
      </c>
      <c r="I40" s="167" t="s">
        <v>96</v>
      </c>
    </row>
    <row r="41" spans="1:9" ht="42" customHeight="1" x14ac:dyDescent="0.2">
      <c r="A41" s="169"/>
      <c r="B41" s="173"/>
      <c r="C41" s="24" t="s">
        <v>113</v>
      </c>
      <c r="D41" s="213"/>
      <c r="E41" s="103">
        <v>50</v>
      </c>
      <c r="F41" s="213"/>
      <c r="G41" s="213"/>
      <c r="H41" s="169"/>
      <c r="I41" s="169"/>
    </row>
    <row r="42" spans="1:9" ht="66" customHeight="1" x14ac:dyDescent="0.2">
      <c r="A42" s="51" t="s">
        <v>145</v>
      </c>
      <c r="B42" s="60" t="s">
        <v>7</v>
      </c>
      <c r="C42" s="24" t="s">
        <v>144</v>
      </c>
      <c r="D42" s="108">
        <v>0.05</v>
      </c>
      <c r="E42" s="103" t="s">
        <v>198</v>
      </c>
      <c r="F42" s="105">
        <v>100</v>
      </c>
      <c r="G42" s="110">
        <v>5</v>
      </c>
      <c r="H42" s="51" t="s">
        <v>146</v>
      </c>
      <c r="I42" s="95" t="s">
        <v>146</v>
      </c>
    </row>
    <row r="43" spans="1:9" ht="25.5" customHeight="1" x14ac:dyDescent="0.2">
      <c r="A43" s="167" t="s">
        <v>147</v>
      </c>
      <c r="B43" s="171" t="s">
        <v>148</v>
      </c>
      <c r="C43" s="24" t="s">
        <v>17</v>
      </c>
      <c r="D43" s="181">
        <v>0.05</v>
      </c>
      <c r="E43" s="103">
        <v>100</v>
      </c>
      <c r="F43" s="184">
        <v>100</v>
      </c>
      <c r="G43" s="185">
        <v>5</v>
      </c>
      <c r="H43" s="167" t="s">
        <v>101</v>
      </c>
      <c r="I43" s="167" t="s">
        <v>101</v>
      </c>
    </row>
    <row r="44" spans="1:9" ht="66" customHeight="1" x14ac:dyDescent="0.2">
      <c r="A44" s="168"/>
      <c r="B44" s="172"/>
      <c r="C44" s="24" t="s">
        <v>18</v>
      </c>
      <c r="D44" s="216"/>
      <c r="E44" s="103">
        <v>50</v>
      </c>
      <c r="F44" s="216"/>
      <c r="G44" s="216"/>
      <c r="H44" s="168"/>
      <c r="I44" s="168"/>
    </row>
    <row r="45" spans="1:9" ht="27.75" customHeight="1" x14ac:dyDescent="0.2">
      <c r="A45" s="169"/>
      <c r="B45" s="173"/>
      <c r="C45" s="24" t="s">
        <v>2</v>
      </c>
      <c r="D45" s="213"/>
      <c r="E45" s="103">
        <v>0</v>
      </c>
      <c r="F45" s="213"/>
      <c r="G45" s="213"/>
      <c r="H45" s="169"/>
      <c r="I45" s="169"/>
    </row>
    <row r="46" spans="1:9" ht="20.25" customHeight="1" x14ac:dyDescent="0.2">
      <c r="A46" s="167" t="s">
        <v>149</v>
      </c>
      <c r="B46" s="171" t="s">
        <v>150</v>
      </c>
      <c r="C46" s="24" t="s">
        <v>151</v>
      </c>
      <c r="D46" s="127">
        <v>0.05</v>
      </c>
      <c r="E46" s="26">
        <v>100</v>
      </c>
      <c r="F46" s="167">
        <v>100</v>
      </c>
      <c r="G46" s="170">
        <v>5</v>
      </c>
      <c r="H46" s="167" t="s">
        <v>153</v>
      </c>
      <c r="I46" s="167" t="s">
        <v>153</v>
      </c>
    </row>
    <row r="47" spans="1:9" ht="20.25" customHeight="1" x14ac:dyDescent="0.2">
      <c r="A47" s="169"/>
      <c r="B47" s="173"/>
      <c r="C47" s="24" t="s">
        <v>152</v>
      </c>
      <c r="D47" s="169"/>
      <c r="E47" s="26">
        <v>50</v>
      </c>
      <c r="F47" s="169"/>
      <c r="G47" s="169"/>
      <c r="H47" s="169"/>
      <c r="I47" s="169"/>
    </row>
    <row r="48" spans="1:9" ht="55.5" customHeight="1" x14ac:dyDescent="0.2">
      <c r="A48" s="167" t="s">
        <v>154</v>
      </c>
      <c r="B48" s="171" t="s">
        <v>155</v>
      </c>
      <c r="C48" s="24" t="s">
        <v>156</v>
      </c>
      <c r="D48" s="127">
        <v>0.05</v>
      </c>
      <c r="E48" s="26">
        <v>100</v>
      </c>
      <c r="F48" s="167">
        <v>100</v>
      </c>
      <c r="G48" s="170">
        <v>5</v>
      </c>
      <c r="H48" s="167" t="s">
        <v>102</v>
      </c>
      <c r="I48" s="167" t="s">
        <v>102</v>
      </c>
    </row>
    <row r="49" spans="1:9" ht="59.25" customHeight="1" x14ac:dyDescent="0.2">
      <c r="A49" s="169"/>
      <c r="B49" s="173"/>
      <c r="C49" s="24" t="s">
        <v>157</v>
      </c>
      <c r="D49" s="169"/>
      <c r="E49" s="26">
        <v>50</v>
      </c>
      <c r="F49" s="169"/>
      <c r="G49" s="169"/>
      <c r="H49" s="169"/>
      <c r="I49" s="169"/>
    </row>
    <row r="50" spans="1:9" ht="64.5" customHeight="1" x14ac:dyDescent="0.2">
      <c r="A50" s="123" t="s">
        <v>158</v>
      </c>
      <c r="B50" s="141" t="s">
        <v>6</v>
      </c>
      <c r="C50" s="24" t="s">
        <v>37</v>
      </c>
      <c r="D50" s="142">
        <v>0.05</v>
      </c>
      <c r="E50" s="26">
        <v>100</v>
      </c>
      <c r="F50" s="163">
        <v>100</v>
      </c>
      <c r="G50" s="144">
        <f>D50*F50</f>
        <v>5</v>
      </c>
      <c r="H50" s="123" t="s">
        <v>102</v>
      </c>
      <c r="I50" s="123" t="s">
        <v>102</v>
      </c>
    </row>
    <row r="51" spans="1:9" ht="70.5" customHeight="1" x14ac:dyDescent="0.2">
      <c r="A51" s="123"/>
      <c r="B51" s="141"/>
      <c r="C51" s="24" t="s">
        <v>68</v>
      </c>
      <c r="D51" s="142"/>
      <c r="E51" s="26">
        <v>50</v>
      </c>
      <c r="F51" s="163"/>
      <c r="G51" s="144"/>
      <c r="H51" s="123"/>
      <c r="I51" s="123"/>
    </row>
    <row r="52" spans="1:9" ht="24" customHeight="1" x14ac:dyDescent="0.2">
      <c r="A52" s="123" t="s">
        <v>159</v>
      </c>
      <c r="B52" s="141" t="s">
        <v>39</v>
      </c>
      <c r="C52" s="24" t="s">
        <v>5</v>
      </c>
      <c r="D52" s="142">
        <v>7.0000000000000007E-2</v>
      </c>
      <c r="E52" s="26">
        <v>100</v>
      </c>
      <c r="F52" s="163">
        <v>100</v>
      </c>
      <c r="G52" s="144">
        <f>D52*F52</f>
        <v>7.0000000000000009</v>
      </c>
      <c r="H52" s="123" t="s">
        <v>97</v>
      </c>
      <c r="I52" s="123" t="s">
        <v>193</v>
      </c>
    </row>
    <row r="53" spans="1:9" ht="21.75" customHeight="1" x14ac:dyDescent="0.2">
      <c r="A53" s="123"/>
      <c r="B53" s="141"/>
      <c r="C53" s="24" t="s">
        <v>10</v>
      </c>
      <c r="D53" s="142"/>
      <c r="E53" s="26">
        <v>50</v>
      </c>
      <c r="F53" s="163"/>
      <c r="G53" s="144"/>
      <c r="H53" s="123"/>
      <c r="I53" s="123"/>
    </row>
    <row r="54" spans="1:9" ht="21.75" customHeight="1" x14ac:dyDescent="0.2">
      <c r="A54" s="123"/>
      <c r="B54" s="141"/>
      <c r="C54" s="24" t="s">
        <v>53</v>
      </c>
      <c r="D54" s="142"/>
      <c r="E54" s="26">
        <v>0</v>
      </c>
      <c r="F54" s="163"/>
      <c r="G54" s="144"/>
      <c r="H54" s="123"/>
      <c r="I54" s="123"/>
    </row>
    <row r="55" spans="1:9" ht="24.75" customHeight="1" x14ac:dyDescent="0.2">
      <c r="A55" s="123" t="s">
        <v>160</v>
      </c>
      <c r="B55" s="141" t="s">
        <v>64</v>
      </c>
      <c r="C55" s="24" t="s">
        <v>40</v>
      </c>
      <c r="D55" s="142">
        <v>0.05</v>
      </c>
      <c r="E55" s="26">
        <v>100</v>
      </c>
      <c r="F55" s="163">
        <v>100</v>
      </c>
      <c r="G55" s="144">
        <f>D55*F55</f>
        <v>5</v>
      </c>
      <c r="H55" s="123" t="s">
        <v>104</v>
      </c>
      <c r="I55" s="123" t="s">
        <v>104</v>
      </c>
    </row>
    <row r="56" spans="1:9" ht="21.75" customHeight="1" x14ac:dyDescent="0.2">
      <c r="A56" s="123"/>
      <c r="B56" s="141"/>
      <c r="C56" s="24" t="s">
        <v>55</v>
      </c>
      <c r="D56" s="142"/>
      <c r="E56" s="26">
        <v>60</v>
      </c>
      <c r="F56" s="163"/>
      <c r="G56" s="144"/>
      <c r="H56" s="123"/>
      <c r="I56" s="123"/>
    </row>
    <row r="57" spans="1:9" ht="27" customHeight="1" x14ac:dyDescent="0.2">
      <c r="A57" s="123"/>
      <c r="B57" s="141"/>
      <c r="C57" s="24" t="s">
        <v>56</v>
      </c>
      <c r="D57" s="142"/>
      <c r="E57" s="26">
        <v>30</v>
      </c>
      <c r="F57" s="163"/>
      <c r="G57" s="144"/>
      <c r="H57" s="123"/>
      <c r="I57" s="123"/>
    </row>
    <row r="58" spans="1:9" ht="29.25" customHeight="1" x14ac:dyDescent="0.2">
      <c r="A58" s="123" t="s">
        <v>163</v>
      </c>
      <c r="B58" s="141" t="s">
        <v>29</v>
      </c>
      <c r="C58" s="24" t="s">
        <v>40</v>
      </c>
      <c r="D58" s="142">
        <v>0.05</v>
      </c>
      <c r="E58" s="26">
        <v>100</v>
      </c>
      <c r="F58" s="163">
        <v>100</v>
      </c>
      <c r="G58" s="144">
        <f>D58*F58</f>
        <v>5</v>
      </c>
      <c r="H58" s="123" t="s">
        <v>104</v>
      </c>
      <c r="I58" s="123" t="s">
        <v>104</v>
      </c>
    </row>
    <row r="59" spans="1:9" ht="18.75" customHeight="1" x14ac:dyDescent="0.2">
      <c r="A59" s="123"/>
      <c r="B59" s="141"/>
      <c r="C59" s="24" t="s">
        <v>55</v>
      </c>
      <c r="D59" s="142"/>
      <c r="E59" s="26">
        <v>60</v>
      </c>
      <c r="F59" s="163"/>
      <c r="G59" s="144"/>
      <c r="H59" s="123"/>
      <c r="I59" s="123"/>
    </row>
    <row r="60" spans="1:9" ht="23.25" customHeight="1" x14ac:dyDescent="0.2">
      <c r="A60" s="123"/>
      <c r="B60" s="141"/>
      <c r="C60" s="24" t="s">
        <v>56</v>
      </c>
      <c r="D60" s="142"/>
      <c r="E60" s="26">
        <v>30</v>
      </c>
      <c r="F60" s="163"/>
      <c r="G60" s="144"/>
      <c r="H60" s="123"/>
      <c r="I60" s="123"/>
    </row>
    <row r="61" spans="1:9" ht="60.75" customHeight="1" x14ac:dyDescent="0.2">
      <c r="A61" s="58" t="s">
        <v>165</v>
      </c>
      <c r="B61" s="59" t="s">
        <v>179</v>
      </c>
      <c r="C61" s="24" t="s">
        <v>23</v>
      </c>
      <c r="D61" s="34">
        <v>0.05</v>
      </c>
      <c r="E61" s="26">
        <v>100</v>
      </c>
      <c r="F61" s="58">
        <v>100</v>
      </c>
      <c r="G61" s="61">
        <v>5</v>
      </c>
      <c r="H61" s="58" t="s">
        <v>100</v>
      </c>
      <c r="I61" s="94" t="s">
        <v>100</v>
      </c>
    </row>
    <row r="62" spans="1:9" ht="35.25" customHeight="1" x14ac:dyDescent="0.2">
      <c r="A62" s="167" t="s">
        <v>168</v>
      </c>
      <c r="B62" s="171" t="s">
        <v>11</v>
      </c>
      <c r="C62" s="24" t="s">
        <v>12</v>
      </c>
      <c r="D62" s="147">
        <v>0.05</v>
      </c>
      <c r="E62" s="26">
        <v>100</v>
      </c>
      <c r="F62" s="167">
        <v>100</v>
      </c>
      <c r="G62" s="149">
        <v>5</v>
      </c>
      <c r="H62" s="167" t="s">
        <v>180</v>
      </c>
      <c r="I62" s="167" t="s">
        <v>180</v>
      </c>
    </row>
    <row r="63" spans="1:9" ht="42.75" customHeight="1" x14ac:dyDescent="0.2">
      <c r="A63" s="169"/>
      <c r="B63" s="173"/>
      <c r="C63" s="24" t="s">
        <v>13</v>
      </c>
      <c r="D63" s="169"/>
      <c r="E63" s="26">
        <v>50</v>
      </c>
      <c r="F63" s="169"/>
      <c r="G63" s="169"/>
      <c r="H63" s="169"/>
      <c r="I63" s="169"/>
    </row>
    <row r="64" spans="1:9" ht="65.25" customHeight="1" x14ac:dyDescent="0.2">
      <c r="A64" s="123" t="s">
        <v>169</v>
      </c>
      <c r="B64" s="141" t="s">
        <v>24</v>
      </c>
      <c r="C64" s="24" t="s">
        <v>170</v>
      </c>
      <c r="D64" s="147">
        <v>0.05</v>
      </c>
      <c r="E64" s="26">
        <v>100</v>
      </c>
      <c r="F64" s="206">
        <v>100</v>
      </c>
      <c r="G64" s="144">
        <f>D64*F64</f>
        <v>5</v>
      </c>
      <c r="H64" s="123" t="s">
        <v>96</v>
      </c>
      <c r="I64" s="123" t="s">
        <v>96</v>
      </c>
    </row>
    <row r="65" spans="1:9" ht="74.25" customHeight="1" x14ac:dyDescent="0.2">
      <c r="A65" s="123"/>
      <c r="B65" s="141"/>
      <c r="C65" s="24" t="s">
        <v>57</v>
      </c>
      <c r="D65" s="204"/>
      <c r="E65" s="26">
        <v>60</v>
      </c>
      <c r="F65" s="207"/>
      <c r="G65" s="144"/>
      <c r="H65" s="123"/>
      <c r="I65" s="123"/>
    </row>
    <row r="66" spans="1:9" ht="69" customHeight="1" x14ac:dyDescent="0.2">
      <c r="A66" s="123"/>
      <c r="B66" s="141"/>
      <c r="C66" s="24" t="s">
        <v>171</v>
      </c>
      <c r="D66" s="204"/>
      <c r="E66" s="26">
        <v>30</v>
      </c>
      <c r="F66" s="207"/>
      <c r="G66" s="144"/>
      <c r="H66" s="123"/>
      <c r="I66" s="123"/>
    </row>
    <row r="67" spans="1:9" ht="45" customHeight="1" x14ac:dyDescent="0.2">
      <c r="A67" s="123"/>
      <c r="B67" s="141"/>
      <c r="C67" s="24" t="s">
        <v>19</v>
      </c>
      <c r="D67" s="205"/>
      <c r="E67" s="26">
        <v>0</v>
      </c>
      <c r="F67" s="208"/>
      <c r="G67" s="144"/>
      <c r="H67" s="123"/>
      <c r="I67" s="123"/>
    </row>
    <row r="68" spans="1:9" x14ac:dyDescent="0.2">
      <c r="A68" s="23"/>
      <c r="B68" s="201" t="s">
        <v>122</v>
      </c>
      <c r="C68" s="218"/>
      <c r="D68" s="29">
        <f>SUM(D15:D67)</f>
        <v>1.0000000000000004</v>
      </c>
      <c r="E68" s="23"/>
      <c r="F68" s="55">
        <f>SUM(F15:F67)</f>
        <v>2100</v>
      </c>
      <c r="G68" s="37">
        <f>SUM(G15:G67)</f>
        <v>100</v>
      </c>
      <c r="H68" s="26"/>
      <c r="I68" s="25"/>
    </row>
    <row r="69" spans="1:9" x14ac:dyDescent="0.2">
      <c r="A69" s="54"/>
      <c r="B69" s="219" t="s">
        <v>123</v>
      </c>
      <c r="C69" s="219"/>
      <c r="D69" s="54"/>
      <c r="E69" s="54"/>
      <c r="F69" s="56">
        <v>630</v>
      </c>
      <c r="G69" s="57">
        <v>30</v>
      </c>
      <c r="H69" s="54"/>
      <c r="I69" s="54"/>
    </row>
  </sheetData>
  <mergeCells count="140">
    <mergeCell ref="A34:A35"/>
    <mergeCell ref="B34:B35"/>
    <mergeCell ref="D34:D35"/>
    <mergeCell ref="F34:F35"/>
    <mergeCell ref="G34:G35"/>
    <mergeCell ref="H34:H35"/>
    <mergeCell ref="I34:I35"/>
    <mergeCell ref="I58:I60"/>
    <mergeCell ref="G58:G60"/>
    <mergeCell ref="H58:H60"/>
    <mergeCell ref="I52:I54"/>
    <mergeCell ref="G55:G57"/>
    <mergeCell ref="H55:H57"/>
    <mergeCell ref="I55:I57"/>
    <mergeCell ref="A52:A54"/>
    <mergeCell ref="B52:B54"/>
    <mergeCell ref="D52:D54"/>
    <mergeCell ref="F52:F54"/>
    <mergeCell ref="G52:G54"/>
    <mergeCell ref="H52:H54"/>
    <mergeCell ref="I48:I49"/>
    <mergeCell ref="A50:A51"/>
    <mergeCell ref="B50:B51"/>
    <mergeCell ref="D50:D51"/>
    <mergeCell ref="B68:C68"/>
    <mergeCell ref="B69:C69"/>
    <mergeCell ref="A26:A28"/>
    <mergeCell ref="B26:B28"/>
    <mergeCell ref="D26:D28"/>
    <mergeCell ref="F26:F28"/>
    <mergeCell ref="A43:A45"/>
    <mergeCell ref="B43:B45"/>
    <mergeCell ref="D43:D45"/>
    <mergeCell ref="F43:F45"/>
    <mergeCell ref="A64:A67"/>
    <mergeCell ref="B64:B67"/>
    <mergeCell ref="D64:D67"/>
    <mergeCell ref="F64:F67"/>
    <mergeCell ref="A58:A60"/>
    <mergeCell ref="B58:B60"/>
    <mergeCell ref="D58:D60"/>
    <mergeCell ref="F58:F60"/>
    <mergeCell ref="A55:A57"/>
    <mergeCell ref="B55:B57"/>
    <mergeCell ref="D55:D57"/>
    <mergeCell ref="F55:F57"/>
    <mergeCell ref="A46:A47"/>
    <mergeCell ref="B46:B47"/>
    <mergeCell ref="G64:G67"/>
    <mergeCell ref="H64:H67"/>
    <mergeCell ref="I64:I67"/>
    <mergeCell ref="A62:A63"/>
    <mergeCell ref="B62:B63"/>
    <mergeCell ref="D62:D63"/>
    <mergeCell ref="F62:F63"/>
    <mergeCell ref="G62:G63"/>
    <mergeCell ref="H62:H63"/>
    <mergeCell ref="I62:I63"/>
    <mergeCell ref="F50:F51"/>
    <mergeCell ref="G50:G51"/>
    <mergeCell ref="H50:H51"/>
    <mergeCell ref="I50:I51"/>
    <mergeCell ref="A48:A49"/>
    <mergeCell ref="B48:B49"/>
    <mergeCell ref="D48:D49"/>
    <mergeCell ref="F48:F49"/>
    <mergeCell ref="G48:G49"/>
    <mergeCell ref="H48:H49"/>
    <mergeCell ref="D46:D47"/>
    <mergeCell ref="F46:F47"/>
    <mergeCell ref="G46:G47"/>
    <mergeCell ref="H46:H47"/>
    <mergeCell ref="I46:I47"/>
    <mergeCell ref="G43:G45"/>
    <mergeCell ref="H43:H45"/>
    <mergeCell ref="I36:I39"/>
    <mergeCell ref="A40:A41"/>
    <mergeCell ref="B40:B41"/>
    <mergeCell ref="D40:D41"/>
    <mergeCell ref="F40:F41"/>
    <mergeCell ref="G40:G41"/>
    <mergeCell ref="H40:H41"/>
    <mergeCell ref="I40:I41"/>
    <mergeCell ref="A36:A39"/>
    <mergeCell ref="B36:B39"/>
    <mergeCell ref="D36:D39"/>
    <mergeCell ref="F36:F39"/>
    <mergeCell ref="G36:G39"/>
    <mergeCell ref="H36:H39"/>
    <mergeCell ref="I43:I45"/>
    <mergeCell ref="I29:I30"/>
    <mergeCell ref="A31:A33"/>
    <mergeCell ref="B31:B33"/>
    <mergeCell ref="D31:D33"/>
    <mergeCell ref="F31:F33"/>
    <mergeCell ref="G31:G33"/>
    <mergeCell ref="H31:H33"/>
    <mergeCell ref="I31:I33"/>
    <mergeCell ref="A29:A30"/>
    <mergeCell ref="B29:B30"/>
    <mergeCell ref="D29:D30"/>
    <mergeCell ref="F29:F30"/>
    <mergeCell ref="G29:G30"/>
    <mergeCell ref="H29:H30"/>
    <mergeCell ref="I22:I24"/>
    <mergeCell ref="C26:C27"/>
    <mergeCell ref="E26:E27"/>
    <mergeCell ref="A22:A24"/>
    <mergeCell ref="B22:B24"/>
    <mergeCell ref="D22:D24"/>
    <mergeCell ref="F22:F24"/>
    <mergeCell ref="G22:G24"/>
    <mergeCell ref="H22:H24"/>
    <mergeCell ref="G26:G28"/>
    <mergeCell ref="I26:I28"/>
    <mergeCell ref="H26:H28"/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</mergeCells>
  <dataValidations count="6">
    <dataValidation type="list" allowBlank="1" showInputMessage="1" showErrorMessage="1" sqref="F50:F51">
      <formula1>$E$50:$E$51</formula1>
    </dataValidation>
    <dataValidation type="list" allowBlank="1" showInputMessage="1" showErrorMessage="1" sqref="F52:F54">
      <formula1>$E$52:$E$54</formula1>
    </dataValidation>
    <dataValidation type="list" allowBlank="1" showInputMessage="1" showErrorMessage="1" sqref="F55:F57">
      <formula1>$E$55:$E$57</formula1>
    </dataValidation>
    <dataValidation type="list" allowBlank="1" showInputMessage="1" showErrorMessage="1" sqref="F58:F60">
      <formula1>$E$58:$E$60</formula1>
    </dataValidation>
    <dataValidation type="list" allowBlank="1" showInputMessage="1" showErrorMessage="1" sqref="F64:F67">
      <formula1>$E$64:$E$67</formula1>
    </dataValidation>
    <dataValidation type="list" allowBlank="1" showInputMessage="1" showErrorMessage="1" sqref="F15:F19">
      <formula1>$E$15:$E$18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20" workbookViewId="0">
      <selection activeCell="D25" sqref="D25:G44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88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89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50.2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24" t="s">
        <v>62</v>
      </c>
      <c r="D15" s="142">
        <v>0.05</v>
      </c>
      <c r="E15" s="26">
        <v>100</v>
      </c>
      <c r="F15" s="163">
        <v>100</v>
      </c>
      <c r="G15" s="144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24" t="s">
        <v>69</v>
      </c>
      <c r="D16" s="142"/>
      <c r="E16" s="26">
        <v>70</v>
      </c>
      <c r="F16" s="163"/>
      <c r="G16" s="144"/>
      <c r="H16" s="115"/>
      <c r="I16" s="115"/>
    </row>
    <row r="17" spans="1:9" ht="36.75" customHeight="1" x14ac:dyDescent="0.2">
      <c r="A17" s="123"/>
      <c r="B17" s="141"/>
      <c r="C17" s="24" t="s">
        <v>70</v>
      </c>
      <c r="D17" s="142"/>
      <c r="E17" s="26">
        <v>30</v>
      </c>
      <c r="F17" s="163"/>
      <c r="G17" s="144"/>
      <c r="H17" s="115"/>
      <c r="I17" s="115"/>
    </row>
    <row r="18" spans="1:9" ht="46.5" customHeight="1" x14ac:dyDescent="0.2">
      <c r="A18" s="123"/>
      <c r="B18" s="141"/>
      <c r="C18" s="24" t="s">
        <v>65</v>
      </c>
      <c r="D18" s="142"/>
      <c r="E18" s="26">
        <v>0</v>
      </c>
      <c r="F18" s="163"/>
      <c r="G18" s="144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24" t="s">
        <v>32</v>
      </c>
      <c r="D19" s="142">
        <v>0.05</v>
      </c>
      <c r="E19" s="26">
        <v>100</v>
      </c>
      <c r="F19" s="163">
        <v>100</v>
      </c>
      <c r="G19" s="144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24" t="s">
        <v>33</v>
      </c>
      <c r="D20" s="161"/>
      <c r="E20" s="26">
        <v>50</v>
      </c>
      <c r="F20" s="161"/>
      <c r="G20" s="161"/>
      <c r="H20" s="161"/>
      <c r="I20" s="161"/>
    </row>
    <row r="21" spans="1:9" ht="46.5" customHeight="1" x14ac:dyDescent="0.2">
      <c r="A21" s="161"/>
      <c r="B21" s="162"/>
      <c r="C21" s="24" t="s">
        <v>28</v>
      </c>
      <c r="D21" s="161"/>
      <c r="E21" s="26">
        <v>0</v>
      </c>
      <c r="F21" s="161"/>
      <c r="G21" s="161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24" t="s">
        <v>43</v>
      </c>
      <c r="D22" s="127">
        <v>0.05</v>
      </c>
      <c r="E22" s="26">
        <v>100</v>
      </c>
      <c r="F22" s="167">
        <v>100</v>
      </c>
      <c r="G22" s="170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24" t="s">
        <v>44</v>
      </c>
      <c r="D23" s="131"/>
      <c r="E23" s="26">
        <v>60</v>
      </c>
      <c r="F23" s="168"/>
      <c r="G23" s="175"/>
      <c r="H23" s="168"/>
      <c r="I23" s="168"/>
    </row>
    <row r="24" spans="1:9" ht="46.5" customHeight="1" x14ac:dyDescent="0.2">
      <c r="A24" s="169"/>
      <c r="B24" s="173"/>
      <c r="C24" s="24" t="s">
        <v>58</v>
      </c>
      <c r="D24" s="174"/>
      <c r="E24" s="26">
        <v>30</v>
      </c>
      <c r="F24" s="169"/>
      <c r="G24" s="176"/>
      <c r="H24" s="169"/>
      <c r="I24" s="169"/>
    </row>
    <row r="25" spans="1:9" ht="83.25" customHeight="1" x14ac:dyDescent="0.2">
      <c r="A25" s="51" t="s">
        <v>120</v>
      </c>
      <c r="B25" s="24" t="s">
        <v>66</v>
      </c>
      <c r="C25" s="24" t="s">
        <v>71</v>
      </c>
      <c r="D25" s="108">
        <v>0.05</v>
      </c>
      <c r="E25" s="103" t="s">
        <v>197</v>
      </c>
      <c r="F25" s="105">
        <v>100</v>
      </c>
      <c r="G25" s="110">
        <v>5</v>
      </c>
      <c r="H25" s="51" t="s">
        <v>107</v>
      </c>
      <c r="I25" s="95" t="s">
        <v>107</v>
      </c>
    </row>
    <row r="26" spans="1:9" ht="56.25" customHeight="1" x14ac:dyDescent="0.2">
      <c r="A26" s="58" t="s">
        <v>125</v>
      </c>
      <c r="B26" s="30" t="s">
        <v>9</v>
      </c>
      <c r="C26" s="24" t="s">
        <v>20</v>
      </c>
      <c r="D26" s="107">
        <v>0.05</v>
      </c>
      <c r="E26" s="103">
        <v>100</v>
      </c>
      <c r="F26" s="104">
        <v>100</v>
      </c>
      <c r="G26" s="109">
        <v>5</v>
      </c>
      <c r="H26" s="58" t="s">
        <v>99</v>
      </c>
      <c r="I26" s="94" t="s">
        <v>99</v>
      </c>
    </row>
    <row r="27" spans="1:9" ht="24" customHeight="1" x14ac:dyDescent="0.2">
      <c r="A27" s="167" t="s">
        <v>126</v>
      </c>
      <c r="B27" s="145" t="s">
        <v>175</v>
      </c>
      <c r="C27" s="24" t="s">
        <v>0</v>
      </c>
      <c r="D27" s="181">
        <v>0.05</v>
      </c>
      <c r="E27" s="103">
        <v>100</v>
      </c>
      <c r="F27" s="184">
        <v>100</v>
      </c>
      <c r="G27" s="185">
        <v>5</v>
      </c>
      <c r="H27" s="167" t="s">
        <v>176</v>
      </c>
      <c r="I27" s="167" t="s">
        <v>195</v>
      </c>
    </row>
    <row r="28" spans="1:9" ht="21.75" customHeight="1" x14ac:dyDescent="0.2">
      <c r="A28" s="169"/>
      <c r="B28" s="173"/>
      <c r="C28" s="24" t="s">
        <v>1</v>
      </c>
      <c r="D28" s="213"/>
      <c r="E28" s="103">
        <v>0</v>
      </c>
      <c r="F28" s="213"/>
      <c r="G28" s="213"/>
      <c r="H28" s="169"/>
      <c r="I28" s="169"/>
    </row>
    <row r="29" spans="1:9" ht="57" customHeight="1" x14ac:dyDescent="0.2">
      <c r="A29" s="167" t="s">
        <v>130</v>
      </c>
      <c r="B29" s="145" t="s">
        <v>128</v>
      </c>
      <c r="C29" s="24" t="s">
        <v>127</v>
      </c>
      <c r="D29" s="181">
        <v>0.03</v>
      </c>
      <c r="E29" s="103">
        <v>100</v>
      </c>
      <c r="F29" s="184">
        <v>100</v>
      </c>
      <c r="G29" s="185">
        <v>3</v>
      </c>
      <c r="H29" s="167" t="s">
        <v>129</v>
      </c>
      <c r="I29" s="167" t="s">
        <v>129</v>
      </c>
    </row>
    <row r="30" spans="1:9" ht="48.75" customHeight="1" x14ac:dyDescent="0.2">
      <c r="A30" s="169"/>
      <c r="B30" s="173"/>
      <c r="C30" s="24" t="s">
        <v>14</v>
      </c>
      <c r="D30" s="213"/>
      <c r="E30" s="103">
        <v>0</v>
      </c>
      <c r="F30" s="213"/>
      <c r="G30" s="213"/>
      <c r="H30" s="169"/>
      <c r="I30" s="169"/>
    </row>
    <row r="31" spans="1:9" ht="19.5" customHeight="1" x14ac:dyDescent="0.2">
      <c r="A31" s="167" t="s">
        <v>134</v>
      </c>
      <c r="B31" s="171" t="s">
        <v>131</v>
      </c>
      <c r="C31" s="24" t="s">
        <v>15</v>
      </c>
      <c r="D31" s="181">
        <v>0.05</v>
      </c>
      <c r="E31" s="103">
        <v>100</v>
      </c>
      <c r="F31" s="184">
        <v>100</v>
      </c>
      <c r="G31" s="185">
        <v>5</v>
      </c>
      <c r="H31" s="167" t="s">
        <v>133</v>
      </c>
      <c r="I31" s="167" t="s">
        <v>96</v>
      </c>
    </row>
    <row r="32" spans="1:9" ht="23.25" customHeight="1" x14ac:dyDescent="0.2">
      <c r="A32" s="168"/>
      <c r="B32" s="172"/>
      <c r="C32" s="24" t="s">
        <v>132</v>
      </c>
      <c r="D32" s="214"/>
      <c r="E32" s="103">
        <v>50</v>
      </c>
      <c r="F32" s="216"/>
      <c r="G32" s="222"/>
      <c r="H32" s="168"/>
      <c r="I32" s="168"/>
    </row>
    <row r="33" spans="1:9" ht="25.5" customHeight="1" x14ac:dyDescent="0.2">
      <c r="A33" s="169"/>
      <c r="B33" s="173"/>
      <c r="C33" s="24" t="s">
        <v>47</v>
      </c>
      <c r="D33" s="215"/>
      <c r="E33" s="103">
        <v>0</v>
      </c>
      <c r="F33" s="213"/>
      <c r="G33" s="223"/>
      <c r="H33" s="169"/>
      <c r="I33" s="169"/>
    </row>
    <row r="34" spans="1:9" ht="87" customHeight="1" x14ac:dyDescent="0.2">
      <c r="A34" s="58" t="s">
        <v>137</v>
      </c>
      <c r="B34" s="59" t="s">
        <v>22</v>
      </c>
      <c r="C34" s="24" t="s">
        <v>177</v>
      </c>
      <c r="D34" s="107">
        <v>0.05</v>
      </c>
      <c r="E34" s="103">
        <v>100</v>
      </c>
      <c r="F34" s="104">
        <v>100</v>
      </c>
      <c r="G34" s="109">
        <v>5</v>
      </c>
      <c r="H34" s="58" t="s">
        <v>178</v>
      </c>
      <c r="I34" s="94" t="s">
        <v>178</v>
      </c>
    </row>
    <row r="35" spans="1:9" ht="29.25" customHeight="1" x14ac:dyDescent="0.2">
      <c r="A35" s="167" t="s">
        <v>138</v>
      </c>
      <c r="B35" s="171" t="s">
        <v>8</v>
      </c>
      <c r="C35" s="24" t="s">
        <v>139</v>
      </c>
      <c r="D35" s="181">
        <v>0.1</v>
      </c>
      <c r="E35" s="103">
        <v>100</v>
      </c>
      <c r="F35" s="184">
        <v>100</v>
      </c>
      <c r="G35" s="185">
        <v>10</v>
      </c>
      <c r="H35" s="167" t="s">
        <v>104</v>
      </c>
      <c r="I35" s="167" t="s">
        <v>104</v>
      </c>
    </row>
    <row r="36" spans="1:9" ht="29.25" customHeight="1" x14ac:dyDescent="0.2">
      <c r="A36" s="168"/>
      <c r="B36" s="172"/>
      <c r="C36" s="24" t="s">
        <v>140</v>
      </c>
      <c r="D36" s="214"/>
      <c r="E36" s="103">
        <v>60</v>
      </c>
      <c r="F36" s="216"/>
      <c r="G36" s="222"/>
      <c r="H36" s="168"/>
      <c r="I36" s="168"/>
    </row>
    <row r="37" spans="1:9" ht="29.25" customHeight="1" x14ac:dyDescent="0.2">
      <c r="A37" s="168"/>
      <c r="B37" s="172"/>
      <c r="C37" s="24" t="s">
        <v>141</v>
      </c>
      <c r="D37" s="214"/>
      <c r="E37" s="103">
        <v>30</v>
      </c>
      <c r="F37" s="216"/>
      <c r="G37" s="222"/>
      <c r="H37" s="168"/>
      <c r="I37" s="168"/>
    </row>
    <row r="38" spans="1:9" ht="29.25" customHeight="1" x14ac:dyDescent="0.2">
      <c r="A38" s="169"/>
      <c r="B38" s="173"/>
      <c r="C38" s="24" t="s">
        <v>142</v>
      </c>
      <c r="D38" s="215"/>
      <c r="E38" s="103">
        <v>0</v>
      </c>
      <c r="F38" s="213"/>
      <c r="G38" s="223"/>
      <c r="H38" s="169"/>
      <c r="I38" s="169"/>
    </row>
    <row r="39" spans="1:9" ht="36" customHeight="1" x14ac:dyDescent="0.2">
      <c r="A39" s="167" t="s">
        <v>143</v>
      </c>
      <c r="B39" s="171" t="s">
        <v>110</v>
      </c>
      <c r="C39" s="24" t="s">
        <v>67</v>
      </c>
      <c r="D39" s="181">
        <v>0.02</v>
      </c>
      <c r="E39" s="103">
        <v>50</v>
      </c>
      <c r="F39" s="184">
        <v>100</v>
      </c>
      <c r="G39" s="185">
        <v>2</v>
      </c>
      <c r="H39" s="167" t="s">
        <v>96</v>
      </c>
      <c r="I39" s="167" t="s">
        <v>96</v>
      </c>
    </row>
    <row r="40" spans="1:9" ht="42" customHeight="1" x14ac:dyDescent="0.2">
      <c r="A40" s="169"/>
      <c r="B40" s="173"/>
      <c r="C40" s="24" t="s">
        <v>113</v>
      </c>
      <c r="D40" s="213"/>
      <c r="E40" s="103">
        <v>50</v>
      </c>
      <c r="F40" s="213"/>
      <c r="G40" s="213"/>
      <c r="H40" s="169"/>
      <c r="I40" s="169"/>
    </row>
    <row r="41" spans="1:9" ht="66" customHeight="1" x14ac:dyDescent="0.2">
      <c r="A41" s="51" t="s">
        <v>145</v>
      </c>
      <c r="B41" s="60" t="s">
        <v>7</v>
      </c>
      <c r="C41" s="24" t="s">
        <v>144</v>
      </c>
      <c r="D41" s="108">
        <v>0.05</v>
      </c>
      <c r="E41" s="103" t="s">
        <v>198</v>
      </c>
      <c r="F41" s="105">
        <v>100</v>
      </c>
      <c r="G41" s="110">
        <v>5</v>
      </c>
      <c r="H41" s="51" t="s">
        <v>146</v>
      </c>
      <c r="I41" s="95" t="s">
        <v>146</v>
      </c>
    </row>
    <row r="42" spans="1:9" ht="25.5" customHeight="1" x14ac:dyDescent="0.2">
      <c r="A42" s="167" t="s">
        <v>147</v>
      </c>
      <c r="B42" s="171" t="s">
        <v>148</v>
      </c>
      <c r="C42" s="24" t="s">
        <v>17</v>
      </c>
      <c r="D42" s="181">
        <v>0.05</v>
      </c>
      <c r="E42" s="103">
        <v>100</v>
      </c>
      <c r="F42" s="184">
        <v>100</v>
      </c>
      <c r="G42" s="185">
        <v>5</v>
      </c>
      <c r="H42" s="167" t="s">
        <v>101</v>
      </c>
      <c r="I42" s="167" t="s">
        <v>101</v>
      </c>
    </row>
    <row r="43" spans="1:9" ht="66" customHeight="1" x14ac:dyDescent="0.2">
      <c r="A43" s="168"/>
      <c r="B43" s="172"/>
      <c r="C43" s="24" t="s">
        <v>18</v>
      </c>
      <c r="D43" s="216"/>
      <c r="E43" s="103">
        <v>50</v>
      </c>
      <c r="F43" s="216"/>
      <c r="G43" s="216"/>
      <c r="H43" s="168"/>
      <c r="I43" s="168"/>
    </row>
    <row r="44" spans="1:9" ht="25.5" customHeight="1" x14ac:dyDescent="0.2">
      <c r="A44" s="169"/>
      <c r="B44" s="173"/>
      <c r="C44" s="24" t="s">
        <v>2</v>
      </c>
      <c r="D44" s="213"/>
      <c r="E44" s="103">
        <v>0</v>
      </c>
      <c r="F44" s="213"/>
      <c r="G44" s="213"/>
      <c r="H44" s="169"/>
      <c r="I44" s="169"/>
    </row>
    <row r="45" spans="1:9" ht="20.25" customHeight="1" x14ac:dyDescent="0.2">
      <c r="A45" s="167" t="s">
        <v>149</v>
      </c>
      <c r="B45" s="171" t="s">
        <v>188</v>
      </c>
      <c r="C45" s="24" t="s">
        <v>0</v>
      </c>
      <c r="D45" s="127">
        <v>0.05</v>
      </c>
      <c r="E45" s="26">
        <v>100</v>
      </c>
      <c r="F45" s="167">
        <v>100</v>
      </c>
      <c r="G45" s="170">
        <v>5</v>
      </c>
      <c r="H45" s="167" t="s">
        <v>189</v>
      </c>
      <c r="I45" s="167" t="s">
        <v>189</v>
      </c>
    </row>
    <row r="46" spans="1:9" ht="20.25" customHeight="1" x14ac:dyDescent="0.2">
      <c r="A46" s="169"/>
      <c r="B46" s="173"/>
      <c r="C46" s="24" t="s">
        <v>1</v>
      </c>
      <c r="D46" s="169"/>
      <c r="E46" s="26">
        <v>0</v>
      </c>
      <c r="F46" s="169"/>
      <c r="G46" s="169"/>
      <c r="H46" s="169"/>
      <c r="I46" s="169"/>
    </row>
    <row r="47" spans="1:9" ht="55.5" customHeight="1" x14ac:dyDescent="0.2">
      <c r="A47" s="167" t="s">
        <v>154</v>
      </c>
      <c r="B47" s="171" t="s">
        <v>155</v>
      </c>
      <c r="C47" s="24" t="s">
        <v>156</v>
      </c>
      <c r="D47" s="127">
        <v>0.05</v>
      </c>
      <c r="E47" s="26">
        <v>100</v>
      </c>
      <c r="F47" s="167">
        <v>100</v>
      </c>
      <c r="G47" s="170">
        <v>5</v>
      </c>
      <c r="H47" s="167" t="s">
        <v>102</v>
      </c>
      <c r="I47" s="167" t="s">
        <v>102</v>
      </c>
    </row>
    <row r="48" spans="1:9" ht="59.25" customHeight="1" x14ac:dyDescent="0.2">
      <c r="A48" s="169"/>
      <c r="B48" s="173"/>
      <c r="C48" s="24" t="s">
        <v>157</v>
      </c>
      <c r="D48" s="169"/>
      <c r="E48" s="26">
        <v>50</v>
      </c>
      <c r="F48" s="169"/>
      <c r="G48" s="169"/>
      <c r="H48" s="169"/>
      <c r="I48" s="169"/>
    </row>
    <row r="49" spans="1:9" ht="64.5" customHeight="1" x14ac:dyDescent="0.2">
      <c r="A49" s="123" t="s">
        <v>158</v>
      </c>
      <c r="B49" s="141" t="s">
        <v>6</v>
      </c>
      <c r="C49" s="24" t="s">
        <v>37</v>
      </c>
      <c r="D49" s="142">
        <v>0.05</v>
      </c>
      <c r="E49" s="26">
        <v>100</v>
      </c>
      <c r="F49" s="163">
        <v>100</v>
      </c>
      <c r="G49" s="144">
        <f>D49*F49</f>
        <v>5</v>
      </c>
      <c r="H49" s="123" t="s">
        <v>102</v>
      </c>
      <c r="I49" s="123" t="s">
        <v>102</v>
      </c>
    </row>
    <row r="50" spans="1:9" ht="70.5" customHeight="1" x14ac:dyDescent="0.2">
      <c r="A50" s="123"/>
      <c r="B50" s="141"/>
      <c r="C50" s="24" t="s">
        <v>68</v>
      </c>
      <c r="D50" s="142"/>
      <c r="E50" s="26">
        <v>50</v>
      </c>
      <c r="F50" s="163"/>
      <c r="G50" s="144"/>
      <c r="H50" s="123"/>
      <c r="I50" s="123"/>
    </row>
    <row r="51" spans="1:9" ht="24" customHeight="1" x14ac:dyDescent="0.2">
      <c r="A51" s="123" t="s">
        <v>159</v>
      </c>
      <c r="B51" s="141" t="s">
        <v>39</v>
      </c>
      <c r="C51" s="24" t="s">
        <v>5</v>
      </c>
      <c r="D51" s="142">
        <v>0.05</v>
      </c>
      <c r="E51" s="26">
        <v>100</v>
      </c>
      <c r="F51" s="163">
        <v>100</v>
      </c>
      <c r="G51" s="144">
        <f>D51*F51</f>
        <v>5</v>
      </c>
      <c r="H51" s="123" t="s">
        <v>97</v>
      </c>
      <c r="I51" s="123" t="s">
        <v>193</v>
      </c>
    </row>
    <row r="52" spans="1:9" ht="21.75" customHeight="1" x14ac:dyDescent="0.2">
      <c r="A52" s="123"/>
      <c r="B52" s="141"/>
      <c r="C52" s="24" t="s">
        <v>10</v>
      </c>
      <c r="D52" s="142"/>
      <c r="E52" s="26">
        <v>50</v>
      </c>
      <c r="F52" s="163"/>
      <c r="G52" s="144"/>
      <c r="H52" s="123"/>
      <c r="I52" s="123"/>
    </row>
    <row r="53" spans="1:9" ht="21.75" customHeight="1" x14ac:dyDescent="0.2">
      <c r="A53" s="123"/>
      <c r="B53" s="141"/>
      <c r="C53" s="24" t="s">
        <v>53</v>
      </c>
      <c r="D53" s="142"/>
      <c r="E53" s="26">
        <v>0</v>
      </c>
      <c r="F53" s="163"/>
      <c r="G53" s="144"/>
      <c r="H53" s="123"/>
      <c r="I53" s="123"/>
    </row>
    <row r="54" spans="1:9" ht="41.25" customHeight="1" x14ac:dyDescent="0.2">
      <c r="A54" s="123" t="s">
        <v>160</v>
      </c>
      <c r="B54" s="141" t="s">
        <v>190</v>
      </c>
      <c r="C54" s="24" t="s">
        <v>41</v>
      </c>
      <c r="D54" s="142">
        <v>0.05</v>
      </c>
      <c r="E54" s="26">
        <v>100</v>
      </c>
      <c r="F54" s="163">
        <v>100</v>
      </c>
      <c r="G54" s="144">
        <v>5</v>
      </c>
      <c r="H54" s="123" t="s">
        <v>104</v>
      </c>
      <c r="I54" s="123" t="s">
        <v>104</v>
      </c>
    </row>
    <row r="55" spans="1:9" ht="46.5" customHeight="1" x14ac:dyDescent="0.2">
      <c r="A55" s="123"/>
      <c r="B55" s="141"/>
      <c r="C55" s="24" t="s">
        <v>42</v>
      </c>
      <c r="D55" s="142"/>
      <c r="E55" s="26">
        <v>0</v>
      </c>
      <c r="F55" s="163"/>
      <c r="G55" s="144"/>
      <c r="H55" s="123"/>
      <c r="I55" s="123"/>
    </row>
    <row r="56" spans="1:9" ht="48.75" customHeight="1" x14ac:dyDescent="0.2">
      <c r="A56" s="26" t="s">
        <v>165</v>
      </c>
      <c r="B56" s="24" t="s">
        <v>179</v>
      </c>
      <c r="C56" s="24" t="s">
        <v>23</v>
      </c>
      <c r="D56" s="27">
        <v>0.1</v>
      </c>
      <c r="E56" s="26">
        <v>100</v>
      </c>
      <c r="F56" s="31">
        <v>100</v>
      </c>
      <c r="G56" s="28">
        <v>10</v>
      </c>
      <c r="H56" s="26" t="s">
        <v>100</v>
      </c>
      <c r="I56" s="93" t="s">
        <v>96</v>
      </c>
    </row>
    <row r="57" spans="1:9" x14ac:dyDescent="0.2">
      <c r="A57" s="23"/>
      <c r="B57" s="201" t="s">
        <v>122</v>
      </c>
      <c r="C57" s="218"/>
      <c r="D57" s="29">
        <f>SUM(D15:D56)</f>
        <v>1.0000000000000002</v>
      </c>
      <c r="E57" s="23"/>
      <c r="F57" s="55">
        <f>SUM(F15:F56)</f>
        <v>1900</v>
      </c>
      <c r="G57" s="37">
        <f>SUM(G15:G56)</f>
        <v>100</v>
      </c>
      <c r="H57" s="26"/>
      <c r="I57" s="25"/>
    </row>
    <row r="58" spans="1:9" x14ac:dyDescent="0.2">
      <c r="A58" s="54"/>
      <c r="B58" s="219" t="s">
        <v>123</v>
      </c>
      <c r="C58" s="219"/>
      <c r="D58" s="54"/>
      <c r="E58" s="54"/>
      <c r="F58" s="56">
        <v>570</v>
      </c>
      <c r="G58" s="57">
        <v>30</v>
      </c>
      <c r="H58" s="54"/>
      <c r="I58" s="54"/>
    </row>
  </sheetData>
  <mergeCells count="110">
    <mergeCell ref="B57:C57"/>
    <mergeCell ref="B58:C58"/>
    <mergeCell ref="I51:I53"/>
    <mergeCell ref="A54:A55"/>
    <mergeCell ref="B54:B55"/>
    <mergeCell ref="D54:D55"/>
    <mergeCell ref="F54:F55"/>
    <mergeCell ref="G54:G55"/>
    <mergeCell ref="H54:H55"/>
    <mergeCell ref="I54:I55"/>
    <mergeCell ref="A51:A53"/>
    <mergeCell ref="B51:B53"/>
    <mergeCell ref="D51:D53"/>
    <mergeCell ref="F51:F53"/>
    <mergeCell ref="G51:G53"/>
    <mergeCell ref="H51:H53"/>
    <mergeCell ref="I47:I48"/>
    <mergeCell ref="A49:A50"/>
    <mergeCell ref="B49:B50"/>
    <mergeCell ref="D49:D50"/>
    <mergeCell ref="F49:F50"/>
    <mergeCell ref="G49:G50"/>
    <mergeCell ref="H49:H50"/>
    <mergeCell ref="I49:I50"/>
    <mergeCell ref="A47:A48"/>
    <mergeCell ref="B47:B48"/>
    <mergeCell ref="D47:D48"/>
    <mergeCell ref="F47:F48"/>
    <mergeCell ref="G47:G48"/>
    <mergeCell ref="H47:H48"/>
    <mergeCell ref="I42:I44"/>
    <mergeCell ref="A45:A46"/>
    <mergeCell ref="B45:B46"/>
    <mergeCell ref="D45:D46"/>
    <mergeCell ref="F45:F46"/>
    <mergeCell ref="G45:G46"/>
    <mergeCell ref="H45:H46"/>
    <mergeCell ref="I45:I46"/>
    <mergeCell ref="A42:A44"/>
    <mergeCell ref="B42:B44"/>
    <mergeCell ref="D42:D44"/>
    <mergeCell ref="F42:F44"/>
    <mergeCell ref="G42:G44"/>
    <mergeCell ref="H42:H44"/>
    <mergeCell ref="I35:I38"/>
    <mergeCell ref="A39:A40"/>
    <mergeCell ref="B39:B40"/>
    <mergeCell ref="D39:D40"/>
    <mergeCell ref="F39:F40"/>
    <mergeCell ref="G39:G40"/>
    <mergeCell ref="H39:H40"/>
    <mergeCell ref="I39:I40"/>
    <mergeCell ref="A35:A38"/>
    <mergeCell ref="B35:B38"/>
    <mergeCell ref="D35:D38"/>
    <mergeCell ref="F35:F38"/>
    <mergeCell ref="G35:G38"/>
    <mergeCell ref="H35:H38"/>
    <mergeCell ref="I29:I30"/>
    <mergeCell ref="A31:A33"/>
    <mergeCell ref="B31:B33"/>
    <mergeCell ref="D31:D33"/>
    <mergeCell ref="F31:F33"/>
    <mergeCell ref="G31:G33"/>
    <mergeCell ref="H31:H33"/>
    <mergeCell ref="I31:I33"/>
    <mergeCell ref="A29:A30"/>
    <mergeCell ref="B29:B30"/>
    <mergeCell ref="D29:D30"/>
    <mergeCell ref="F29:F30"/>
    <mergeCell ref="G29:G30"/>
    <mergeCell ref="H29:H30"/>
    <mergeCell ref="I22:I24"/>
    <mergeCell ref="A27:A28"/>
    <mergeCell ref="B27:B28"/>
    <mergeCell ref="D27:D28"/>
    <mergeCell ref="F27:F28"/>
    <mergeCell ref="G27:G28"/>
    <mergeCell ref="H27:H28"/>
    <mergeCell ref="I27:I28"/>
    <mergeCell ref="A22:A24"/>
    <mergeCell ref="B22:B24"/>
    <mergeCell ref="D22:D24"/>
    <mergeCell ref="F22:F24"/>
    <mergeCell ref="G22:G24"/>
    <mergeCell ref="H22:H24"/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</mergeCells>
  <dataValidations count="5">
    <dataValidation type="list" allowBlank="1" showInputMessage="1" showErrorMessage="1" sqref="F56">
      <formula1>$E$56:$E$56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51:F53">
      <formula1>$E$51:$E$53</formula1>
    </dataValidation>
    <dataValidation type="list" allowBlank="1" showInputMessage="1" showErrorMessage="1" sqref="F49:F50">
      <formula1>$E$49:$E$50</formula1>
    </dataValidation>
    <dataValidation type="list" allowBlank="1" showInputMessage="1" showErrorMessage="1" sqref="F54:F55">
      <formula1>$E$54:$E$55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topLeftCell="A63" workbookViewId="0">
      <selection activeCell="P66" sqref="P66"/>
    </sheetView>
  </sheetViews>
  <sheetFormatPr defaultRowHeight="12.75" x14ac:dyDescent="0.2"/>
  <cols>
    <col min="1" max="1" width="6.140625" style="62" customWidth="1"/>
    <col min="2" max="2" width="32.7109375" style="62" customWidth="1"/>
    <col min="3" max="3" width="31.28515625" style="62" customWidth="1"/>
    <col min="4" max="6" width="9.140625" style="62"/>
    <col min="7" max="7" width="11.5703125" style="62" customWidth="1"/>
    <col min="8" max="8" width="23.28515625" style="62" customWidth="1"/>
    <col min="9" max="9" width="17" style="62" customWidth="1"/>
    <col min="10" max="16384" width="9.140625" style="62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90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91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63"/>
      <c r="B13" s="64"/>
      <c r="C13" s="65"/>
      <c r="D13" s="66"/>
      <c r="E13" s="67"/>
      <c r="F13" s="68"/>
      <c r="G13" s="69"/>
      <c r="H13" s="67"/>
      <c r="I13" s="64"/>
    </row>
    <row r="14" spans="1:9" ht="56.25" x14ac:dyDescent="0.2">
      <c r="A14" s="70" t="s">
        <v>52</v>
      </c>
      <c r="B14" s="70" t="s">
        <v>3</v>
      </c>
      <c r="C14" s="70" t="s">
        <v>4</v>
      </c>
      <c r="D14" s="71" t="s">
        <v>25</v>
      </c>
      <c r="E14" s="72" t="s">
        <v>21</v>
      </c>
      <c r="F14" s="73" t="s">
        <v>26</v>
      </c>
      <c r="G14" s="74" t="s">
        <v>27</v>
      </c>
      <c r="H14" s="70" t="s">
        <v>72</v>
      </c>
      <c r="I14" s="70" t="s">
        <v>73</v>
      </c>
    </row>
    <row r="15" spans="1:9" ht="32.25" customHeight="1" x14ac:dyDescent="0.2">
      <c r="A15" s="226" t="s">
        <v>111</v>
      </c>
      <c r="B15" s="228" t="s">
        <v>36</v>
      </c>
      <c r="C15" s="75" t="s">
        <v>62</v>
      </c>
      <c r="D15" s="230">
        <v>0.05</v>
      </c>
      <c r="E15" s="76">
        <v>100</v>
      </c>
      <c r="F15" s="231">
        <v>100</v>
      </c>
      <c r="G15" s="232">
        <f>D15*F15</f>
        <v>5</v>
      </c>
      <c r="H15" s="220" t="s">
        <v>100</v>
      </c>
      <c r="I15" s="220" t="s">
        <v>96</v>
      </c>
    </row>
    <row r="16" spans="1:9" ht="35.25" customHeight="1" x14ac:dyDescent="0.2">
      <c r="A16" s="226"/>
      <c r="B16" s="228"/>
      <c r="C16" s="75" t="s">
        <v>69</v>
      </c>
      <c r="D16" s="230"/>
      <c r="E16" s="76">
        <v>70</v>
      </c>
      <c r="F16" s="231"/>
      <c r="G16" s="232"/>
      <c r="H16" s="224"/>
      <c r="I16" s="224"/>
    </row>
    <row r="17" spans="1:9" ht="36.75" customHeight="1" x14ac:dyDescent="0.2">
      <c r="A17" s="226"/>
      <c r="B17" s="228"/>
      <c r="C17" s="75" t="s">
        <v>70</v>
      </c>
      <c r="D17" s="230"/>
      <c r="E17" s="76">
        <v>30</v>
      </c>
      <c r="F17" s="231"/>
      <c r="G17" s="232"/>
      <c r="H17" s="224"/>
      <c r="I17" s="224"/>
    </row>
    <row r="18" spans="1:9" ht="46.5" customHeight="1" x14ac:dyDescent="0.2">
      <c r="A18" s="226"/>
      <c r="B18" s="228"/>
      <c r="C18" s="75" t="s">
        <v>65</v>
      </c>
      <c r="D18" s="230"/>
      <c r="E18" s="76">
        <v>0</v>
      </c>
      <c r="F18" s="231"/>
      <c r="G18" s="232"/>
      <c r="H18" s="225"/>
      <c r="I18" s="225"/>
    </row>
    <row r="19" spans="1:9" ht="57" customHeight="1" x14ac:dyDescent="0.2">
      <c r="A19" s="226" t="s">
        <v>116</v>
      </c>
      <c r="B19" s="228" t="s">
        <v>35</v>
      </c>
      <c r="C19" s="75" t="s">
        <v>32</v>
      </c>
      <c r="D19" s="230">
        <v>0.05</v>
      </c>
      <c r="E19" s="76">
        <v>100</v>
      </c>
      <c r="F19" s="231">
        <v>100</v>
      </c>
      <c r="G19" s="232">
        <v>5</v>
      </c>
      <c r="H19" s="226" t="s">
        <v>103</v>
      </c>
      <c r="I19" s="226" t="s">
        <v>103</v>
      </c>
    </row>
    <row r="20" spans="1:9" ht="54" customHeight="1" x14ac:dyDescent="0.2">
      <c r="A20" s="227"/>
      <c r="B20" s="229"/>
      <c r="C20" s="75" t="s">
        <v>33</v>
      </c>
      <c r="D20" s="227"/>
      <c r="E20" s="76">
        <v>50</v>
      </c>
      <c r="F20" s="227"/>
      <c r="G20" s="227"/>
      <c r="H20" s="227"/>
      <c r="I20" s="227"/>
    </row>
    <row r="21" spans="1:9" ht="46.5" customHeight="1" x14ac:dyDescent="0.2">
      <c r="A21" s="227"/>
      <c r="B21" s="229"/>
      <c r="C21" s="75" t="s">
        <v>28</v>
      </c>
      <c r="D21" s="227"/>
      <c r="E21" s="76">
        <v>0</v>
      </c>
      <c r="F21" s="227"/>
      <c r="G21" s="227"/>
      <c r="H21" s="227"/>
      <c r="I21" s="227"/>
    </row>
    <row r="22" spans="1:9" ht="46.5" customHeight="1" x14ac:dyDescent="0.2">
      <c r="A22" s="184" t="s">
        <v>118</v>
      </c>
      <c r="B22" s="235" t="s">
        <v>30</v>
      </c>
      <c r="C22" s="75" t="s">
        <v>43</v>
      </c>
      <c r="D22" s="181">
        <v>0.05</v>
      </c>
      <c r="E22" s="76">
        <v>100</v>
      </c>
      <c r="F22" s="184">
        <v>100</v>
      </c>
      <c r="G22" s="185">
        <v>5</v>
      </c>
      <c r="H22" s="184" t="s">
        <v>98</v>
      </c>
      <c r="I22" s="184" t="s">
        <v>98</v>
      </c>
    </row>
    <row r="23" spans="1:9" ht="46.5" customHeight="1" x14ac:dyDescent="0.2">
      <c r="A23" s="216"/>
      <c r="B23" s="236"/>
      <c r="C23" s="75" t="s">
        <v>44</v>
      </c>
      <c r="D23" s="214"/>
      <c r="E23" s="76">
        <v>60</v>
      </c>
      <c r="F23" s="216"/>
      <c r="G23" s="222"/>
      <c r="H23" s="216"/>
      <c r="I23" s="216"/>
    </row>
    <row r="24" spans="1:9" ht="46.5" customHeight="1" x14ac:dyDescent="0.2">
      <c r="A24" s="213"/>
      <c r="B24" s="237"/>
      <c r="C24" s="75" t="s">
        <v>58</v>
      </c>
      <c r="D24" s="215"/>
      <c r="E24" s="76">
        <v>30</v>
      </c>
      <c r="F24" s="213"/>
      <c r="G24" s="223"/>
      <c r="H24" s="213"/>
      <c r="I24" s="213"/>
    </row>
    <row r="25" spans="1:9" ht="83.25" customHeight="1" x14ac:dyDescent="0.2">
      <c r="A25" s="77" t="s">
        <v>120</v>
      </c>
      <c r="B25" s="75" t="s">
        <v>66</v>
      </c>
      <c r="C25" s="75" t="s">
        <v>71</v>
      </c>
      <c r="D25" s="108">
        <v>0.04</v>
      </c>
      <c r="E25" s="103" t="s">
        <v>197</v>
      </c>
      <c r="F25" s="105">
        <v>100</v>
      </c>
      <c r="G25" s="110">
        <v>4</v>
      </c>
      <c r="H25" s="77" t="s">
        <v>107</v>
      </c>
      <c r="I25" s="97" t="s">
        <v>107</v>
      </c>
    </row>
    <row r="26" spans="1:9" ht="48.75" customHeight="1" x14ac:dyDescent="0.2">
      <c r="A26" s="77" t="s">
        <v>125</v>
      </c>
      <c r="B26" s="75" t="s">
        <v>124</v>
      </c>
      <c r="C26" s="75" t="s">
        <v>20</v>
      </c>
      <c r="D26" s="108">
        <v>0.05</v>
      </c>
      <c r="E26" s="103">
        <v>100</v>
      </c>
      <c r="F26" s="105">
        <v>100</v>
      </c>
      <c r="G26" s="110">
        <v>5</v>
      </c>
      <c r="H26" s="77" t="s">
        <v>99</v>
      </c>
      <c r="I26" s="97" t="s">
        <v>99</v>
      </c>
    </row>
    <row r="27" spans="1:9" ht="57" customHeight="1" x14ac:dyDescent="0.2">
      <c r="A27" s="184" t="s">
        <v>126</v>
      </c>
      <c r="B27" s="233" t="s">
        <v>128</v>
      </c>
      <c r="C27" s="75" t="s">
        <v>127</v>
      </c>
      <c r="D27" s="181">
        <v>0.02</v>
      </c>
      <c r="E27" s="103">
        <v>100</v>
      </c>
      <c r="F27" s="184">
        <v>100</v>
      </c>
      <c r="G27" s="185">
        <v>2</v>
      </c>
      <c r="H27" s="184" t="s">
        <v>129</v>
      </c>
      <c r="I27" s="184" t="s">
        <v>129</v>
      </c>
    </row>
    <row r="28" spans="1:9" ht="48.75" customHeight="1" x14ac:dyDescent="0.2">
      <c r="A28" s="183"/>
      <c r="B28" s="234"/>
      <c r="C28" s="75" t="s">
        <v>14</v>
      </c>
      <c r="D28" s="183"/>
      <c r="E28" s="103">
        <v>0</v>
      </c>
      <c r="F28" s="183"/>
      <c r="G28" s="183"/>
      <c r="H28" s="183"/>
      <c r="I28" s="183"/>
    </row>
    <row r="29" spans="1:9" ht="19.5" customHeight="1" x14ac:dyDescent="0.2">
      <c r="A29" s="195" t="s">
        <v>130</v>
      </c>
      <c r="B29" s="242" t="s">
        <v>131</v>
      </c>
      <c r="C29" s="75" t="s">
        <v>15</v>
      </c>
      <c r="D29" s="194">
        <v>0.05</v>
      </c>
      <c r="E29" s="103">
        <v>100</v>
      </c>
      <c r="F29" s="195">
        <v>100</v>
      </c>
      <c r="G29" s="196">
        <v>5</v>
      </c>
      <c r="H29" s="195" t="s">
        <v>133</v>
      </c>
      <c r="I29" s="238" t="s">
        <v>96</v>
      </c>
    </row>
    <row r="30" spans="1:9" ht="23.25" customHeight="1" x14ac:dyDescent="0.2">
      <c r="A30" s="182"/>
      <c r="B30" s="241"/>
      <c r="C30" s="75" t="s">
        <v>132</v>
      </c>
      <c r="D30" s="197"/>
      <c r="E30" s="103">
        <v>50</v>
      </c>
      <c r="F30" s="182"/>
      <c r="G30" s="199"/>
      <c r="H30" s="182"/>
      <c r="I30" s="239"/>
    </row>
    <row r="31" spans="1:9" ht="25.5" customHeight="1" x14ac:dyDescent="0.2">
      <c r="A31" s="183"/>
      <c r="B31" s="234"/>
      <c r="C31" s="75" t="s">
        <v>47</v>
      </c>
      <c r="D31" s="198"/>
      <c r="E31" s="103">
        <v>0</v>
      </c>
      <c r="F31" s="183"/>
      <c r="G31" s="200"/>
      <c r="H31" s="183"/>
      <c r="I31" s="240"/>
    </row>
    <row r="32" spans="1:9" ht="63.75" customHeight="1" x14ac:dyDescent="0.2">
      <c r="A32" s="77" t="s">
        <v>134</v>
      </c>
      <c r="B32" s="75" t="s">
        <v>16</v>
      </c>
      <c r="C32" s="75" t="s">
        <v>135</v>
      </c>
      <c r="D32" s="108">
        <v>0.05</v>
      </c>
      <c r="E32" s="103" t="s">
        <v>197</v>
      </c>
      <c r="F32" s="105">
        <v>100</v>
      </c>
      <c r="G32" s="110">
        <v>5</v>
      </c>
      <c r="H32" s="77" t="s">
        <v>136</v>
      </c>
      <c r="I32" s="97" t="s">
        <v>136</v>
      </c>
    </row>
    <row r="33" spans="1:9" ht="27.75" customHeight="1" x14ac:dyDescent="0.2">
      <c r="A33" s="184" t="s">
        <v>137</v>
      </c>
      <c r="B33" s="253" t="s">
        <v>199</v>
      </c>
      <c r="C33" s="75" t="s">
        <v>45</v>
      </c>
      <c r="D33" s="181">
        <v>0.05</v>
      </c>
      <c r="E33" s="103">
        <v>100</v>
      </c>
      <c r="F33" s="184">
        <v>100</v>
      </c>
      <c r="G33" s="185">
        <v>5</v>
      </c>
      <c r="H33" s="184" t="s">
        <v>106</v>
      </c>
      <c r="I33" s="184" t="s">
        <v>106</v>
      </c>
    </row>
    <row r="34" spans="1:9" ht="30" customHeight="1" x14ac:dyDescent="0.2">
      <c r="A34" s="182"/>
      <c r="B34" s="254"/>
      <c r="C34" s="75" t="s">
        <v>54</v>
      </c>
      <c r="D34" s="182"/>
      <c r="E34" s="103">
        <v>60</v>
      </c>
      <c r="F34" s="182"/>
      <c r="G34" s="182"/>
      <c r="H34" s="182"/>
      <c r="I34" s="182"/>
    </row>
    <row r="35" spans="1:9" ht="29.25" customHeight="1" x14ac:dyDescent="0.2">
      <c r="A35" s="183"/>
      <c r="B35" s="255"/>
      <c r="C35" s="75" t="s">
        <v>46</v>
      </c>
      <c r="D35" s="183"/>
      <c r="E35" s="103">
        <v>30</v>
      </c>
      <c r="F35" s="183"/>
      <c r="G35" s="183"/>
      <c r="H35" s="183"/>
      <c r="I35" s="183"/>
    </row>
    <row r="36" spans="1:9" ht="29.25" customHeight="1" x14ac:dyDescent="0.2">
      <c r="A36" s="195" t="s">
        <v>138</v>
      </c>
      <c r="B36" s="242" t="s">
        <v>8</v>
      </c>
      <c r="C36" s="75" t="s">
        <v>139</v>
      </c>
      <c r="D36" s="194">
        <v>0.05</v>
      </c>
      <c r="E36" s="76">
        <v>100</v>
      </c>
      <c r="F36" s="195">
        <v>100</v>
      </c>
      <c r="G36" s="196">
        <v>5</v>
      </c>
      <c r="H36" s="195" t="s">
        <v>104</v>
      </c>
      <c r="I36" s="195" t="s">
        <v>104</v>
      </c>
    </row>
    <row r="37" spans="1:9" ht="29.25" customHeight="1" x14ac:dyDescent="0.2">
      <c r="A37" s="182"/>
      <c r="B37" s="241"/>
      <c r="C37" s="75" t="s">
        <v>140</v>
      </c>
      <c r="D37" s="197"/>
      <c r="E37" s="76">
        <v>60</v>
      </c>
      <c r="F37" s="182"/>
      <c r="G37" s="199"/>
      <c r="H37" s="182"/>
      <c r="I37" s="182"/>
    </row>
    <row r="38" spans="1:9" ht="29.25" customHeight="1" x14ac:dyDescent="0.2">
      <c r="A38" s="182"/>
      <c r="B38" s="241"/>
      <c r="C38" s="75" t="s">
        <v>141</v>
      </c>
      <c r="D38" s="197"/>
      <c r="E38" s="76">
        <v>30</v>
      </c>
      <c r="F38" s="182"/>
      <c r="G38" s="199"/>
      <c r="H38" s="182"/>
      <c r="I38" s="182"/>
    </row>
    <row r="39" spans="1:9" ht="29.25" customHeight="1" x14ac:dyDescent="0.2">
      <c r="A39" s="183"/>
      <c r="B39" s="234"/>
      <c r="C39" s="75" t="s">
        <v>142</v>
      </c>
      <c r="D39" s="198"/>
      <c r="E39" s="76">
        <v>0</v>
      </c>
      <c r="F39" s="183"/>
      <c r="G39" s="200"/>
      <c r="H39" s="183"/>
      <c r="I39" s="183"/>
    </row>
    <row r="40" spans="1:9" ht="36" customHeight="1" x14ac:dyDescent="0.2">
      <c r="A40" s="195" t="s">
        <v>143</v>
      </c>
      <c r="B40" s="242" t="s">
        <v>110</v>
      </c>
      <c r="C40" s="75" t="s">
        <v>67</v>
      </c>
      <c r="D40" s="194">
        <v>0.02</v>
      </c>
      <c r="E40" s="76">
        <v>50</v>
      </c>
      <c r="F40" s="195">
        <v>100</v>
      </c>
      <c r="G40" s="196">
        <v>2</v>
      </c>
      <c r="H40" s="195" t="s">
        <v>96</v>
      </c>
      <c r="I40" s="195" t="s">
        <v>96</v>
      </c>
    </row>
    <row r="41" spans="1:9" ht="42" customHeight="1" x14ac:dyDescent="0.2">
      <c r="A41" s="183"/>
      <c r="B41" s="234"/>
      <c r="C41" s="75" t="s">
        <v>113</v>
      </c>
      <c r="D41" s="183"/>
      <c r="E41" s="76">
        <v>50</v>
      </c>
      <c r="F41" s="183"/>
      <c r="G41" s="183"/>
      <c r="H41" s="183"/>
      <c r="I41" s="183"/>
    </row>
    <row r="42" spans="1:9" ht="66" customHeight="1" x14ac:dyDescent="0.2">
      <c r="A42" s="78" t="s">
        <v>145</v>
      </c>
      <c r="B42" s="79" t="s">
        <v>7</v>
      </c>
      <c r="C42" s="75" t="s">
        <v>144</v>
      </c>
      <c r="D42" s="80">
        <v>0.05</v>
      </c>
      <c r="E42" s="76">
        <v>100</v>
      </c>
      <c r="F42" s="78">
        <v>100</v>
      </c>
      <c r="G42" s="81">
        <v>5</v>
      </c>
      <c r="H42" s="78" t="s">
        <v>146</v>
      </c>
      <c r="I42" s="96" t="s">
        <v>146</v>
      </c>
    </row>
    <row r="43" spans="1:9" ht="25.5" customHeight="1" x14ac:dyDescent="0.2">
      <c r="A43" s="195" t="s">
        <v>147</v>
      </c>
      <c r="B43" s="242" t="s">
        <v>148</v>
      </c>
      <c r="C43" s="75" t="s">
        <v>17</v>
      </c>
      <c r="D43" s="194">
        <v>0.05</v>
      </c>
      <c r="E43" s="76">
        <v>100</v>
      </c>
      <c r="F43" s="195">
        <v>100</v>
      </c>
      <c r="G43" s="196">
        <v>5</v>
      </c>
      <c r="H43" s="195" t="s">
        <v>101</v>
      </c>
      <c r="I43" s="195" t="s">
        <v>101</v>
      </c>
    </row>
    <row r="44" spans="1:9" ht="66" customHeight="1" x14ac:dyDescent="0.2">
      <c r="A44" s="182"/>
      <c r="B44" s="241"/>
      <c r="C44" s="75" t="s">
        <v>18</v>
      </c>
      <c r="D44" s="182"/>
      <c r="E44" s="76">
        <v>50</v>
      </c>
      <c r="F44" s="182"/>
      <c r="G44" s="182"/>
      <c r="H44" s="182"/>
      <c r="I44" s="182"/>
    </row>
    <row r="45" spans="1:9" ht="25.5" customHeight="1" x14ac:dyDescent="0.2">
      <c r="A45" s="183"/>
      <c r="B45" s="234"/>
      <c r="C45" s="75" t="s">
        <v>2</v>
      </c>
      <c r="D45" s="183"/>
      <c r="E45" s="76">
        <v>0</v>
      </c>
      <c r="F45" s="183"/>
      <c r="G45" s="183"/>
      <c r="H45" s="183"/>
      <c r="I45" s="183"/>
    </row>
    <row r="46" spans="1:9" ht="20.25" customHeight="1" x14ac:dyDescent="0.2">
      <c r="A46" s="195" t="s">
        <v>149</v>
      </c>
      <c r="B46" s="242" t="s">
        <v>150</v>
      </c>
      <c r="C46" s="75" t="s">
        <v>151</v>
      </c>
      <c r="D46" s="194">
        <v>0.05</v>
      </c>
      <c r="E46" s="76">
        <v>100</v>
      </c>
      <c r="F46" s="195">
        <v>100</v>
      </c>
      <c r="G46" s="196">
        <v>5</v>
      </c>
      <c r="H46" s="195" t="s">
        <v>153</v>
      </c>
      <c r="I46" s="195" t="s">
        <v>153</v>
      </c>
    </row>
    <row r="47" spans="1:9" ht="20.25" customHeight="1" x14ac:dyDescent="0.2">
      <c r="A47" s="183"/>
      <c r="B47" s="234"/>
      <c r="C47" s="75" t="s">
        <v>152</v>
      </c>
      <c r="D47" s="183"/>
      <c r="E47" s="76">
        <v>50</v>
      </c>
      <c r="F47" s="183"/>
      <c r="G47" s="183"/>
      <c r="H47" s="183"/>
      <c r="I47" s="183"/>
    </row>
    <row r="48" spans="1:9" ht="55.5" customHeight="1" x14ac:dyDescent="0.2">
      <c r="A48" s="195" t="s">
        <v>154</v>
      </c>
      <c r="B48" s="242" t="s">
        <v>155</v>
      </c>
      <c r="C48" s="75" t="s">
        <v>156</v>
      </c>
      <c r="D48" s="194">
        <v>0.05</v>
      </c>
      <c r="E48" s="76">
        <v>100</v>
      </c>
      <c r="F48" s="195">
        <v>100</v>
      </c>
      <c r="G48" s="196">
        <v>5</v>
      </c>
      <c r="H48" s="195" t="s">
        <v>102</v>
      </c>
      <c r="I48" s="195" t="s">
        <v>102</v>
      </c>
    </row>
    <row r="49" spans="1:9" ht="59.25" customHeight="1" x14ac:dyDescent="0.2">
      <c r="A49" s="183"/>
      <c r="B49" s="234"/>
      <c r="C49" s="75" t="s">
        <v>157</v>
      </c>
      <c r="D49" s="183"/>
      <c r="E49" s="76">
        <v>50</v>
      </c>
      <c r="F49" s="183"/>
      <c r="G49" s="183"/>
      <c r="H49" s="183"/>
      <c r="I49" s="183"/>
    </row>
    <row r="50" spans="1:9" ht="64.5" customHeight="1" x14ac:dyDescent="0.2">
      <c r="A50" s="226" t="s">
        <v>158</v>
      </c>
      <c r="B50" s="228" t="s">
        <v>6</v>
      </c>
      <c r="C50" s="75" t="s">
        <v>37</v>
      </c>
      <c r="D50" s="230">
        <v>0.05</v>
      </c>
      <c r="E50" s="76">
        <v>100</v>
      </c>
      <c r="F50" s="231">
        <v>100</v>
      </c>
      <c r="G50" s="232">
        <f>D50*F50</f>
        <v>5</v>
      </c>
      <c r="H50" s="226" t="s">
        <v>102</v>
      </c>
      <c r="I50" s="226" t="s">
        <v>102</v>
      </c>
    </row>
    <row r="51" spans="1:9" ht="70.5" customHeight="1" x14ac:dyDescent="0.2">
      <c r="A51" s="226"/>
      <c r="B51" s="228"/>
      <c r="C51" s="75" t="s">
        <v>68</v>
      </c>
      <c r="D51" s="230"/>
      <c r="E51" s="76">
        <v>50</v>
      </c>
      <c r="F51" s="231"/>
      <c r="G51" s="232"/>
      <c r="H51" s="226"/>
      <c r="I51" s="226"/>
    </row>
    <row r="52" spans="1:9" ht="24" customHeight="1" x14ac:dyDescent="0.2">
      <c r="A52" s="226" t="s">
        <v>159</v>
      </c>
      <c r="B52" s="228" t="s">
        <v>39</v>
      </c>
      <c r="C52" s="75" t="s">
        <v>5</v>
      </c>
      <c r="D52" s="230">
        <v>0.02</v>
      </c>
      <c r="E52" s="76">
        <v>100</v>
      </c>
      <c r="F52" s="231">
        <v>100</v>
      </c>
      <c r="G52" s="232">
        <f>D52*F52</f>
        <v>2</v>
      </c>
      <c r="H52" s="226" t="s">
        <v>97</v>
      </c>
      <c r="I52" s="226" t="s">
        <v>193</v>
      </c>
    </row>
    <row r="53" spans="1:9" ht="21.75" customHeight="1" x14ac:dyDescent="0.2">
      <c r="A53" s="226"/>
      <c r="B53" s="228"/>
      <c r="C53" s="75" t="s">
        <v>10</v>
      </c>
      <c r="D53" s="230"/>
      <c r="E53" s="76">
        <v>50</v>
      </c>
      <c r="F53" s="231"/>
      <c r="G53" s="232"/>
      <c r="H53" s="226"/>
      <c r="I53" s="226"/>
    </row>
    <row r="54" spans="1:9" ht="21.75" customHeight="1" x14ac:dyDescent="0.2">
      <c r="A54" s="226"/>
      <c r="B54" s="228"/>
      <c r="C54" s="75" t="s">
        <v>53</v>
      </c>
      <c r="D54" s="230"/>
      <c r="E54" s="76">
        <v>0</v>
      </c>
      <c r="F54" s="231"/>
      <c r="G54" s="232"/>
      <c r="H54" s="226"/>
      <c r="I54" s="226"/>
    </row>
    <row r="55" spans="1:9" ht="34.5" customHeight="1" x14ac:dyDescent="0.2">
      <c r="A55" s="226" t="s">
        <v>160</v>
      </c>
      <c r="B55" s="228" t="s">
        <v>161</v>
      </c>
      <c r="C55" s="75" t="s">
        <v>0</v>
      </c>
      <c r="D55" s="230">
        <v>0.05</v>
      </c>
      <c r="E55" s="76">
        <v>100</v>
      </c>
      <c r="F55" s="231">
        <v>100</v>
      </c>
      <c r="G55" s="232">
        <v>5</v>
      </c>
      <c r="H55" s="226" t="s">
        <v>162</v>
      </c>
      <c r="I55" s="226" t="s">
        <v>162</v>
      </c>
    </row>
    <row r="56" spans="1:9" ht="27.75" customHeight="1" x14ac:dyDescent="0.2">
      <c r="A56" s="226"/>
      <c r="B56" s="228"/>
      <c r="C56" s="75" t="s">
        <v>1</v>
      </c>
      <c r="D56" s="230"/>
      <c r="E56" s="76">
        <v>0</v>
      </c>
      <c r="F56" s="231"/>
      <c r="G56" s="232"/>
      <c r="H56" s="226"/>
      <c r="I56" s="226"/>
    </row>
    <row r="57" spans="1:9" ht="24.75" customHeight="1" x14ac:dyDescent="0.2">
      <c r="A57" s="226" t="s">
        <v>163</v>
      </c>
      <c r="B57" s="228" t="s">
        <v>64</v>
      </c>
      <c r="C57" s="75" t="s">
        <v>40</v>
      </c>
      <c r="D57" s="230">
        <v>0.05</v>
      </c>
      <c r="E57" s="76">
        <v>100</v>
      </c>
      <c r="F57" s="231">
        <v>100</v>
      </c>
      <c r="G57" s="232">
        <f>D57*F57</f>
        <v>5</v>
      </c>
      <c r="H57" s="226" t="s">
        <v>104</v>
      </c>
      <c r="I57" s="226" t="s">
        <v>104</v>
      </c>
    </row>
    <row r="58" spans="1:9" ht="21.75" customHeight="1" x14ac:dyDescent="0.2">
      <c r="A58" s="226"/>
      <c r="B58" s="228"/>
      <c r="C58" s="75" t="s">
        <v>55</v>
      </c>
      <c r="D58" s="230"/>
      <c r="E58" s="76">
        <v>60</v>
      </c>
      <c r="F58" s="231"/>
      <c r="G58" s="232"/>
      <c r="H58" s="226"/>
      <c r="I58" s="226"/>
    </row>
    <row r="59" spans="1:9" ht="27" customHeight="1" x14ac:dyDescent="0.2">
      <c r="A59" s="226"/>
      <c r="B59" s="228"/>
      <c r="C59" s="75" t="s">
        <v>56</v>
      </c>
      <c r="D59" s="230"/>
      <c r="E59" s="76">
        <v>30</v>
      </c>
      <c r="F59" s="231"/>
      <c r="G59" s="232"/>
      <c r="H59" s="226"/>
      <c r="I59" s="226"/>
    </row>
    <row r="60" spans="1:9" ht="29.25" customHeight="1" x14ac:dyDescent="0.2">
      <c r="A60" s="226" t="s">
        <v>164</v>
      </c>
      <c r="B60" s="228" t="s">
        <v>29</v>
      </c>
      <c r="C60" s="75" t="s">
        <v>40</v>
      </c>
      <c r="D60" s="230">
        <v>0.05</v>
      </c>
      <c r="E60" s="76">
        <v>100</v>
      </c>
      <c r="F60" s="231">
        <v>100</v>
      </c>
      <c r="G60" s="232">
        <f>D60*F60</f>
        <v>5</v>
      </c>
      <c r="H60" s="226" t="s">
        <v>104</v>
      </c>
      <c r="I60" s="226" t="s">
        <v>104</v>
      </c>
    </row>
    <row r="61" spans="1:9" ht="18.75" customHeight="1" x14ac:dyDescent="0.2">
      <c r="A61" s="226"/>
      <c r="B61" s="228"/>
      <c r="C61" s="75" t="s">
        <v>55</v>
      </c>
      <c r="D61" s="230"/>
      <c r="E61" s="76">
        <v>60</v>
      </c>
      <c r="F61" s="231"/>
      <c r="G61" s="232"/>
      <c r="H61" s="226"/>
      <c r="I61" s="226"/>
    </row>
    <row r="62" spans="1:9" ht="23.25" customHeight="1" x14ac:dyDescent="0.2">
      <c r="A62" s="226"/>
      <c r="B62" s="228"/>
      <c r="C62" s="75" t="s">
        <v>56</v>
      </c>
      <c r="D62" s="230"/>
      <c r="E62" s="76">
        <v>30</v>
      </c>
      <c r="F62" s="231"/>
      <c r="G62" s="232"/>
      <c r="H62" s="226"/>
      <c r="I62" s="226"/>
    </row>
    <row r="63" spans="1:9" ht="37.5" customHeight="1" x14ac:dyDescent="0.2">
      <c r="A63" s="226" t="s">
        <v>165</v>
      </c>
      <c r="B63" s="228" t="s">
        <v>34</v>
      </c>
      <c r="C63" s="75" t="s">
        <v>31</v>
      </c>
      <c r="D63" s="230">
        <v>0.05</v>
      </c>
      <c r="E63" s="76">
        <v>100</v>
      </c>
      <c r="F63" s="231">
        <v>100</v>
      </c>
      <c r="G63" s="232">
        <f>D63*F63</f>
        <v>5</v>
      </c>
      <c r="H63" s="226" t="s">
        <v>100</v>
      </c>
      <c r="I63" s="226" t="s">
        <v>96</v>
      </c>
    </row>
    <row r="64" spans="1:9" ht="81.75" customHeight="1" x14ac:dyDescent="0.2">
      <c r="A64" s="226"/>
      <c r="B64" s="228"/>
      <c r="C64" s="75" t="s">
        <v>166</v>
      </c>
      <c r="D64" s="230"/>
      <c r="E64" s="76">
        <v>75</v>
      </c>
      <c r="F64" s="231"/>
      <c r="G64" s="232"/>
      <c r="H64" s="226"/>
      <c r="I64" s="226"/>
    </row>
    <row r="65" spans="1:9" ht="134.25" customHeight="1" x14ac:dyDescent="0.2">
      <c r="A65" s="226"/>
      <c r="B65" s="228"/>
      <c r="C65" s="75" t="s">
        <v>167</v>
      </c>
      <c r="D65" s="230"/>
      <c r="E65" s="76">
        <v>50</v>
      </c>
      <c r="F65" s="231"/>
      <c r="G65" s="232"/>
      <c r="H65" s="226"/>
      <c r="I65" s="226"/>
    </row>
    <row r="66" spans="1:9" ht="65.25" customHeight="1" x14ac:dyDescent="0.2">
      <c r="A66" s="226" t="s">
        <v>168</v>
      </c>
      <c r="B66" s="228" t="s">
        <v>24</v>
      </c>
      <c r="C66" s="75" t="s">
        <v>170</v>
      </c>
      <c r="D66" s="244">
        <v>0.05</v>
      </c>
      <c r="E66" s="76">
        <v>100</v>
      </c>
      <c r="F66" s="247">
        <v>100</v>
      </c>
      <c r="G66" s="232">
        <f>D66*F66</f>
        <v>5</v>
      </c>
      <c r="H66" s="226" t="s">
        <v>96</v>
      </c>
      <c r="I66" s="226" t="s">
        <v>96</v>
      </c>
    </row>
    <row r="67" spans="1:9" ht="74.25" customHeight="1" x14ac:dyDescent="0.2">
      <c r="A67" s="226"/>
      <c r="B67" s="228"/>
      <c r="C67" s="75" t="s">
        <v>57</v>
      </c>
      <c r="D67" s="245"/>
      <c r="E67" s="76">
        <v>60</v>
      </c>
      <c r="F67" s="248"/>
      <c r="G67" s="232"/>
      <c r="H67" s="226"/>
      <c r="I67" s="226"/>
    </row>
    <row r="68" spans="1:9" ht="69" customHeight="1" x14ac:dyDescent="0.2">
      <c r="A68" s="226"/>
      <c r="B68" s="228"/>
      <c r="C68" s="75" t="s">
        <v>171</v>
      </c>
      <c r="D68" s="245"/>
      <c r="E68" s="76">
        <v>30</v>
      </c>
      <c r="F68" s="248"/>
      <c r="G68" s="232"/>
      <c r="H68" s="226"/>
      <c r="I68" s="226"/>
    </row>
    <row r="69" spans="1:9" ht="45" customHeight="1" x14ac:dyDescent="0.2">
      <c r="A69" s="226"/>
      <c r="B69" s="228"/>
      <c r="C69" s="75" t="s">
        <v>19</v>
      </c>
      <c r="D69" s="246"/>
      <c r="E69" s="76">
        <v>0</v>
      </c>
      <c r="F69" s="249"/>
      <c r="G69" s="232"/>
      <c r="H69" s="226"/>
      <c r="I69" s="226"/>
    </row>
    <row r="70" spans="1:9" ht="15" x14ac:dyDescent="0.2">
      <c r="A70" s="82"/>
      <c r="B70" s="250" t="s">
        <v>122</v>
      </c>
      <c r="C70" s="251"/>
      <c r="D70" s="83">
        <f>SUM(D15:D69)</f>
        <v>1.0000000000000004</v>
      </c>
      <c r="E70" s="82"/>
      <c r="F70" s="84">
        <f>SUM(F15:F69)</f>
        <v>2200</v>
      </c>
      <c r="G70" s="85">
        <f>SUM(G15:G69)</f>
        <v>100</v>
      </c>
      <c r="H70" s="76"/>
      <c r="I70" s="86"/>
    </row>
    <row r="71" spans="1:9" ht="15" x14ac:dyDescent="0.25">
      <c r="A71" s="87"/>
      <c r="B71" s="243" t="s">
        <v>123</v>
      </c>
      <c r="C71" s="243"/>
      <c r="D71" s="87"/>
      <c r="E71" s="87"/>
      <c r="F71" s="88">
        <v>660</v>
      </c>
      <c r="G71" s="89">
        <v>30</v>
      </c>
      <c r="H71" s="87"/>
      <c r="I71" s="87"/>
    </row>
  </sheetData>
  <mergeCells count="138">
    <mergeCell ref="B71:C71"/>
    <mergeCell ref="A66:A69"/>
    <mergeCell ref="B66:B69"/>
    <mergeCell ref="D66:D69"/>
    <mergeCell ref="F66:F69"/>
    <mergeCell ref="G66:G69"/>
    <mergeCell ref="H66:H69"/>
    <mergeCell ref="I63:I65"/>
    <mergeCell ref="A63:A65"/>
    <mergeCell ref="B63:B65"/>
    <mergeCell ref="D63:D65"/>
    <mergeCell ref="F63:F65"/>
    <mergeCell ref="G63:G65"/>
    <mergeCell ref="H63:H65"/>
    <mergeCell ref="I66:I69"/>
    <mergeCell ref="B70:C70"/>
    <mergeCell ref="I57:I59"/>
    <mergeCell ref="A60:A62"/>
    <mergeCell ref="B60:B62"/>
    <mergeCell ref="D60:D62"/>
    <mergeCell ref="F60:F62"/>
    <mergeCell ref="G60:G62"/>
    <mergeCell ref="H60:H62"/>
    <mergeCell ref="I60:I62"/>
    <mergeCell ref="A57:A59"/>
    <mergeCell ref="B57:B59"/>
    <mergeCell ref="D57:D59"/>
    <mergeCell ref="F57:F59"/>
    <mergeCell ref="G57:G59"/>
    <mergeCell ref="H57:H59"/>
    <mergeCell ref="I52:I54"/>
    <mergeCell ref="A55:A56"/>
    <mergeCell ref="B55:B56"/>
    <mergeCell ref="D55:D56"/>
    <mergeCell ref="F55:F56"/>
    <mergeCell ref="G55:G56"/>
    <mergeCell ref="H55:H56"/>
    <mergeCell ref="I55:I56"/>
    <mergeCell ref="A52:A54"/>
    <mergeCell ref="B52:B54"/>
    <mergeCell ref="D52:D54"/>
    <mergeCell ref="F52:F54"/>
    <mergeCell ref="G52:G54"/>
    <mergeCell ref="H52:H54"/>
    <mergeCell ref="I48:I49"/>
    <mergeCell ref="A50:A51"/>
    <mergeCell ref="B50:B51"/>
    <mergeCell ref="D50:D51"/>
    <mergeCell ref="F50:F51"/>
    <mergeCell ref="G50:G51"/>
    <mergeCell ref="H50:H51"/>
    <mergeCell ref="I50:I51"/>
    <mergeCell ref="A48:A49"/>
    <mergeCell ref="B48:B49"/>
    <mergeCell ref="D48:D49"/>
    <mergeCell ref="F48:F49"/>
    <mergeCell ref="G48:G49"/>
    <mergeCell ref="H48:H49"/>
    <mergeCell ref="I43:I45"/>
    <mergeCell ref="A46:A47"/>
    <mergeCell ref="B46:B47"/>
    <mergeCell ref="D46:D47"/>
    <mergeCell ref="F46:F47"/>
    <mergeCell ref="G46:G47"/>
    <mergeCell ref="H46:H47"/>
    <mergeCell ref="I46:I47"/>
    <mergeCell ref="A43:A45"/>
    <mergeCell ref="B43:B45"/>
    <mergeCell ref="D43:D45"/>
    <mergeCell ref="F43:F45"/>
    <mergeCell ref="G43:G45"/>
    <mergeCell ref="H43:H45"/>
    <mergeCell ref="I36:I39"/>
    <mergeCell ref="A40:A41"/>
    <mergeCell ref="B40:B41"/>
    <mergeCell ref="D40:D41"/>
    <mergeCell ref="F40:F41"/>
    <mergeCell ref="G40:G41"/>
    <mergeCell ref="H40:H41"/>
    <mergeCell ref="I40:I41"/>
    <mergeCell ref="A36:A39"/>
    <mergeCell ref="B36:B39"/>
    <mergeCell ref="D36:D39"/>
    <mergeCell ref="F36:F39"/>
    <mergeCell ref="G36:G39"/>
    <mergeCell ref="H36:H39"/>
    <mergeCell ref="I29:I31"/>
    <mergeCell ref="A33:A35"/>
    <mergeCell ref="B33:B35"/>
    <mergeCell ref="D33:D35"/>
    <mergeCell ref="F33:F35"/>
    <mergeCell ref="G33:G35"/>
    <mergeCell ref="H33:H35"/>
    <mergeCell ref="I33:I35"/>
    <mergeCell ref="A29:A31"/>
    <mergeCell ref="B29:B31"/>
    <mergeCell ref="D29:D31"/>
    <mergeCell ref="F29:F31"/>
    <mergeCell ref="G29:G31"/>
    <mergeCell ref="H29:H31"/>
    <mergeCell ref="I22:I24"/>
    <mergeCell ref="A27:A28"/>
    <mergeCell ref="B27:B28"/>
    <mergeCell ref="D27:D28"/>
    <mergeCell ref="F27:F28"/>
    <mergeCell ref="G27:G28"/>
    <mergeCell ref="H27:H28"/>
    <mergeCell ref="I27:I28"/>
    <mergeCell ref="A22:A24"/>
    <mergeCell ref="B22:B24"/>
    <mergeCell ref="D22:D24"/>
    <mergeCell ref="F22:F24"/>
    <mergeCell ref="G22:G24"/>
    <mergeCell ref="H22:H24"/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</mergeCells>
  <dataValidations count="8">
    <dataValidation type="list" allowBlank="1" showInputMessage="1" showErrorMessage="1" sqref="F55:F56">
      <formula1>$E$55:$E$56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66:F69">
      <formula1>$E$66:$E$69</formula1>
    </dataValidation>
    <dataValidation type="list" allowBlank="1" showInputMessage="1" showErrorMessage="1" sqref="F63:F65">
      <formula1>$E$63:$E$65</formula1>
    </dataValidation>
    <dataValidation type="list" allowBlank="1" showInputMessage="1" showErrorMessage="1" sqref="F60:F62">
      <formula1>$E$60:$E$62</formula1>
    </dataValidation>
    <dataValidation type="list" allowBlank="1" showInputMessage="1" showErrorMessage="1" sqref="F57:F59">
      <formula1>$E$57:$E$59</formula1>
    </dataValidation>
    <dataValidation type="list" allowBlank="1" showInputMessage="1" showErrorMessage="1" sqref="F52:F54">
      <formula1>$E$52:$E$54</formula1>
    </dataValidation>
    <dataValidation type="list" allowBlank="1" showInputMessage="1" showErrorMessage="1" sqref="F50:F51">
      <formula1>$E$50:$E$51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20" workbookViewId="0">
      <selection activeCell="D25" sqref="D25:G40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92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93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56.2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44" t="s">
        <v>62</v>
      </c>
      <c r="D15" s="142">
        <v>0.05</v>
      </c>
      <c r="E15" s="43">
        <v>100</v>
      </c>
      <c r="F15" s="163">
        <v>100</v>
      </c>
      <c r="G15" s="144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44" t="s">
        <v>69</v>
      </c>
      <c r="D16" s="142"/>
      <c r="E16" s="43">
        <v>70</v>
      </c>
      <c r="F16" s="163"/>
      <c r="G16" s="144"/>
      <c r="H16" s="115"/>
      <c r="I16" s="115"/>
    </row>
    <row r="17" spans="1:9" ht="36.75" customHeight="1" x14ac:dyDescent="0.2">
      <c r="A17" s="123"/>
      <c r="B17" s="141"/>
      <c r="C17" s="44" t="s">
        <v>70</v>
      </c>
      <c r="D17" s="142"/>
      <c r="E17" s="43">
        <v>30</v>
      </c>
      <c r="F17" s="163"/>
      <c r="G17" s="144"/>
      <c r="H17" s="115"/>
      <c r="I17" s="115"/>
    </row>
    <row r="18" spans="1:9" ht="46.5" customHeight="1" x14ac:dyDescent="0.2">
      <c r="A18" s="123"/>
      <c r="B18" s="141"/>
      <c r="C18" s="44" t="s">
        <v>65</v>
      </c>
      <c r="D18" s="142"/>
      <c r="E18" s="43">
        <v>0</v>
      </c>
      <c r="F18" s="163"/>
      <c r="G18" s="144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44" t="s">
        <v>32</v>
      </c>
      <c r="D19" s="142">
        <v>0.05</v>
      </c>
      <c r="E19" s="43">
        <v>100</v>
      </c>
      <c r="F19" s="163">
        <v>100</v>
      </c>
      <c r="G19" s="144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44" t="s">
        <v>33</v>
      </c>
      <c r="D20" s="161"/>
      <c r="E20" s="43">
        <v>50</v>
      </c>
      <c r="F20" s="161"/>
      <c r="G20" s="161"/>
      <c r="H20" s="161"/>
      <c r="I20" s="161"/>
    </row>
    <row r="21" spans="1:9" ht="46.5" customHeight="1" x14ac:dyDescent="0.2">
      <c r="A21" s="161"/>
      <c r="B21" s="162"/>
      <c r="C21" s="44" t="s">
        <v>28</v>
      </c>
      <c r="D21" s="161"/>
      <c r="E21" s="43">
        <v>0</v>
      </c>
      <c r="F21" s="161"/>
      <c r="G21" s="161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44" t="s">
        <v>43</v>
      </c>
      <c r="D22" s="127">
        <v>0.05</v>
      </c>
      <c r="E22" s="43">
        <v>100</v>
      </c>
      <c r="F22" s="167">
        <v>100</v>
      </c>
      <c r="G22" s="170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44" t="s">
        <v>44</v>
      </c>
      <c r="D23" s="131"/>
      <c r="E23" s="43">
        <v>60</v>
      </c>
      <c r="F23" s="168"/>
      <c r="G23" s="175"/>
      <c r="H23" s="168"/>
      <c r="I23" s="168"/>
    </row>
    <row r="24" spans="1:9" ht="46.5" customHeight="1" x14ac:dyDescent="0.2">
      <c r="A24" s="169"/>
      <c r="B24" s="173"/>
      <c r="C24" s="44" t="s">
        <v>58</v>
      </c>
      <c r="D24" s="174"/>
      <c r="E24" s="43">
        <v>30</v>
      </c>
      <c r="F24" s="169"/>
      <c r="G24" s="176"/>
      <c r="H24" s="169"/>
      <c r="I24" s="169"/>
    </row>
    <row r="25" spans="1:9" ht="83.25" customHeight="1" x14ac:dyDescent="0.2">
      <c r="A25" s="51" t="s">
        <v>120</v>
      </c>
      <c r="B25" s="44" t="s">
        <v>66</v>
      </c>
      <c r="C25" s="44" t="s">
        <v>71</v>
      </c>
      <c r="D25" s="108">
        <v>0.04</v>
      </c>
      <c r="E25" s="103" t="s">
        <v>197</v>
      </c>
      <c r="F25" s="105">
        <v>100</v>
      </c>
      <c r="G25" s="110">
        <v>4</v>
      </c>
      <c r="H25" s="51" t="s">
        <v>107</v>
      </c>
      <c r="I25" s="101" t="s">
        <v>107</v>
      </c>
    </row>
    <row r="26" spans="1:9" ht="48.75" customHeight="1" x14ac:dyDescent="0.2">
      <c r="A26" s="167" t="s">
        <v>125</v>
      </c>
      <c r="B26" s="145" t="s">
        <v>175</v>
      </c>
      <c r="C26" s="44" t="s">
        <v>0</v>
      </c>
      <c r="D26" s="181">
        <v>0.08</v>
      </c>
      <c r="E26" s="103">
        <v>100</v>
      </c>
      <c r="F26" s="184">
        <v>100</v>
      </c>
      <c r="G26" s="185">
        <v>8</v>
      </c>
      <c r="H26" s="167" t="s">
        <v>176</v>
      </c>
      <c r="I26" s="167" t="s">
        <v>176</v>
      </c>
    </row>
    <row r="27" spans="1:9" ht="48.75" customHeight="1" x14ac:dyDescent="0.2">
      <c r="A27" s="114"/>
      <c r="B27" s="146"/>
      <c r="C27" s="44" t="s">
        <v>1</v>
      </c>
      <c r="D27" s="183"/>
      <c r="E27" s="103">
        <v>0</v>
      </c>
      <c r="F27" s="183"/>
      <c r="G27" s="183"/>
      <c r="H27" s="114"/>
      <c r="I27" s="114"/>
    </row>
    <row r="28" spans="1:9" ht="57" customHeight="1" x14ac:dyDescent="0.2">
      <c r="A28" s="167" t="s">
        <v>126</v>
      </c>
      <c r="B28" s="145" t="s">
        <v>128</v>
      </c>
      <c r="C28" s="44" t="s">
        <v>127</v>
      </c>
      <c r="D28" s="181">
        <v>0.02</v>
      </c>
      <c r="E28" s="103">
        <v>100</v>
      </c>
      <c r="F28" s="184">
        <v>100</v>
      </c>
      <c r="G28" s="185">
        <v>2</v>
      </c>
      <c r="H28" s="167" t="s">
        <v>129</v>
      </c>
      <c r="I28" s="167" t="s">
        <v>129</v>
      </c>
    </row>
    <row r="29" spans="1:9" ht="48.75" customHeight="1" x14ac:dyDescent="0.2">
      <c r="A29" s="114"/>
      <c r="B29" s="146"/>
      <c r="C29" s="44" t="s">
        <v>14</v>
      </c>
      <c r="D29" s="183"/>
      <c r="E29" s="103">
        <v>0</v>
      </c>
      <c r="F29" s="183"/>
      <c r="G29" s="183"/>
      <c r="H29" s="114"/>
      <c r="I29" s="114"/>
    </row>
    <row r="30" spans="1:9" ht="19.5" customHeight="1" x14ac:dyDescent="0.2">
      <c r="A30" s="186" t="s">
        <v>130</v>
      </c>
      <c r="B30" s="187" t="s">
        <v>131</v>
      </c>
      <c r="C30" s="44" t="s">
        <v>15</v>
      </c>
      <c r="D30" s="194">
        <v>0.02</v>
      </c>
      <c r="E30" s="103">
        <v>100</v>
      </c>
      <c r="F30" s="195">
        <v>100</v>
      </c>
      <c r="G30" s="196">
        <v>2</v>
      </c>
      <c r="H30" s="186" t="s">
        <v>133</v>
      </c>
      <c r="I30" s="177" t="s">
        <v>96</v>
      </c>
    </row>
    <row r="31" spans="1:9" ht="23.25" customHeight="1" x14ac:dyDescent="0.2">
      <c r="A31" s="179"/>
      <c r="B31" s="180"/>
      <c r="C31" s="44" t="s">
        <v>132</v>
      </c>
      <c r="D31" s="197"/>
      <c r="E31" s="103">
        <v>50</v>
      </c>
      <c r="F31" s="182"/>
      <c r="G31" s="199"/>
      <c r="H31" s="179"/>
      <c r="I31" s="178"/>
    </row>
    <row r="32" spans="1:9" ht="25.5" customHeight="1" x14ac:dyDescent="0.2">
      <c r="A32" s="114"/>
      <c r="B32" s="146"/>
      <c r="C32" s="44" t="s">
        <v>47</v>
      </c>
      <c r="D32" s="198"/>
      <c r="E32" s="103">
        <v>0</v>
      </c>
      <c r="F32" s="183"/>
      <c r="G32" s="200"/>
      <c r="H32" s="114"/>
      <c r="I32" s="126"/>
    </row>
    <row r="33" spans="1:9" ht="85.5" customHeight="1" x14ac:dyDescent="0.2">
      <c r="A33" s="51" t="s">
        <v>134</v>
      </c>
      <c r="B33" s="44" t="s">
        <v>22</v>
      </c>
      <c r="C33" s="44" t="s">
        <v>177</v>
      </c>
      <c r="D33" s="108">
        <v>0.1</v>
      </c>
      <c r="E33" s="103">
        <v>100</v>
      </c>
      <c r="F33" s="105">
        <v>100</v>
      </c>
      <c r="G33" s="110">
        <v>10</v>
      </c>
      <c r="H33" s="51" t="s">
        <v>178</v>
      </c>
      <c r="I33" s="101" t="s">
        <v>178</v>
      </c>
    </row>
    <row r="34" spans="1:9" ht="29.25" customHeight="1" x14ac:dyDescent="0.2">
      <c r="A34" s="186" t="s">
        <v>138</v>
      </c>
      <c r="B34" s="187" t="s">
        <v>8</v>
      </c>
      <c r="C34" s="44" t="s">
        <v>139</v>
      </c>
      <c r="D34" s="194">
        <v>0.05</v>
      </c>
      <c r="E34" s="103">
        <v>100</v>
      </c>
      <c r="F34" s="195">
        <v>100</v>
      </c>
      <c r="G34" s="196">
        <v>5</v>
      </c>
      <c r="H34" s="186" t="s">
        <v>104</v>
      </c>
      <c r="I34" s="186" t="s">
        <v>104</v>
      </c>
    </row>
    <row r="35" spans="1:9" ht="29.25" customHeight="1" x14ac:dyDescent="0.2">
      <c r="A35" s="179"/>
      <c r="B35" s="180"/>
      <c r="C35" s="44" t="s">
        <v>140</v>
      </c>
      <c r="D35" s="197"/>
      <c r="E35" s="103">
        <v>60</v>
      </c>
      <c r="F35" s="182"/>
      <c r="G35" s="199"/>
      <c r="H35" s="179"/>
      <c r="I35" s="179"/>
    </row>
    <row r="36" spans="1:9" ht="29.25" customHeight="1" x14ac:dyDescent="0.2">
      <c r="A36" s="179"/>
      <c r="B36" s="180"/>
      <c r="C36" s="44" t="s">
        <v>141</v>
      </c>
      <c r="D36" s="197"/>
      <c r="E36" s="103">
        <v>30</v>
      </c>
      <c r="F36" s="182"/>
      <c r="G36" s="199"/>
      <c r="H36" s="179"/>
      <c r="I36" s="179"/>
    </row>
    <row r="37" spans="1:9" ht="29.25" customHeight="1" x14ac:dyDescent="0.2">
      <c r="A37" s="114"/>
      <c r="B37" s="146"/>
      <c r="C37" s="44" t="s">
        <v>142</v>
      </c>
      <c r="D37" s="198"/>
      <c r="E37" s="103">
        <v>0</v>
      </c>
      <c r="F37" s="183"/>
      <c r="G37" s="200"/>
      <c r="H37" s="114"/>
      <c r="I37" s="114"/>
    </row>
    <row r="38" spans="1:9" ht="36" customHeight="1" x14ac:dyDescent="0.2">
      <c r="A38" s="186" t="s">
        <v>143</v>
      </c>
      <c r="B38" s="187" t="s">
        <v>110</v>
      </c>
      <c r="C38" s="44" t="s">
        <v>67</v>
      </c>
      <c r="D38" s="194">
        <v>0.02</v>
      </c>
      <c r="E38" s="103">
        <v>50</v>
      </c>
      <c r="F38" s="195">
        <v>100</v>
      </c>
      <c r="G38" s="196">
        <v>2</v>
      </c>
      <c r="H38" s="186" t="s">
        <v>96</v>
      </c>
      <c r="I38" s="186" t="s">
        <v>96</v>
      </c>
    </row>
    <row r="39" spans="1:9" ht="42" customHeight="1" x14ac:dyDescent="0.2">
      <c r="A39" s="114"/>
      <c r="B39" s="146"/>
      <c r="C39" s="44" t="s">
        <v>113</v>
      </c>
      <c r="D39" s="183"/>
      <c r="E39" s="103">
        <v>50</v>
      </c>
      <c r="F39" s="183"/>
      <c r="G39" s="183"/>
      <c r="H39" s="114"/>
      <c r="I39" s="114"/>
    </row>
    <row r="40" spans="1:9" ht="66" customHeight="1" x14ac:dyDescent="0.2">
      <c r="A40" s="40" t="s">
        <v>145</v>
      </c>
      <c r="B40" s="47" t="s">
        <v>7</v>
      </c>
      <c r="C40" s="44" t="s">
        <v>144</v>
      </c>
      <c r="D40" s="111">
        <v>0.05</v>
      </c>
      <c r="E40" s="103" t="s">
        <v>198</v>
      </c>
      <c r="F40" s="106">
        <v>100</v>
      </c>
      <c r="G40" s="112">
        <v>5</v>
      </c>
      <c r="H40" s="40" t="s">
        <v>146</v>
      </c>
      <c r="I40" s="99" t="s">
        <v>146</v>
      </c>
    </row>
    <row r="41" spans="1:9" ht="25.5" customHeight="1" x14ac:dyDescent="0.2">
      <c r="A41" s="186" t="s">
        <v>147</v>
      </c>
      <c r="B41" s="187" t="s">
        <v>148</v>
      </c>
      <c r="C41" s="44" t="s">
        <v>17</v>
      </c>
      <c r="D41" s="188">
        <v>0.05</v>
      </c>
      <c r="E41" s="43">
        <v>100</v>
      </c>
      <c r="F41" s="186">
        <v>100</v>
      </c>
      <c r="G41" s="191">
        <v>5</v>
      </c>
      <c r="H41" s="186" t="s">
        <v>101</v>
      </c>
      <c r="I41" s="186" t="s">
        <v>101</v>
      </c>
    </row>
    <row r="42" spans="1:9" ht="66" customHeight="1" x14ac:dyDescent="0.2">
      <c r="A42" s="179"/>
      <c r="B42" s="180"/>
      <c r="C42" s="44" t="s">
        <v>18</v>
      </c>
      <c r="D42" s="179"/>
      <c r="E42" s="43">
        <v>50</v>
      </c>
      <c r="F42" s="179"/>
      <c r="G42" s="179"/>
      <c r="H42" s="179"/>
      <c r="I42" s="179"/>
    </row>
    <row r="43" spans="1:9" ht="25.5" customHeight="1" x14ac:dyDescent="0.2">
      <c r="A43" s="114"/>
      <c r="B43" s="146"/>
      <c r="C43" s="44" t="s">
        <v>2</v>
      </c>
      <c r="D43" s="114"/>
      <c r="E43" s="43">
        <v>0</v>
      </c>
      <c r="F43" s="114"/>
      <c r="G43" s="114"/>
      <c r="H43" s="114"/>
      <c r="I43" s="114"/>
    </row>
    <row r="44" spans="1:9" ht="20.25" customHeight="1" x14ac:dyDescent="0.2">
      <c r="A44" s="186" t="s">
        <v>149</v>
      </c>
      <c r="B44" s="187" t="s">
        <v>150</v>
      </c>
      <c r="C44" s="44" t="s">
        <v>151</v>
      </c>
      <c r="D44" s="188">
        <v>0.05</v>
      </c>
      <c r="E44" s="43">
        <v>100</v>
      </c>
      <c r="F44" s="186">
        <v>100</v>
      </c>
      <c r="G44" s="191">
        <v>5</v>
      </c>
      <c r="H44" s="186" t="s">
        <v>153</v>
      </c>
      <c r="I44" s="186" t="s">
        <v>153</v>
      </c>
    </row>
    <row r="45" spans="1:9" ht="20.25" customHeight="1" x14ac:dyDescent="0.2">
      <c r="A45" s="114"/>
      <c r="B45" s="146"/>
      <c r="C45" s="44" t="s">
        <v>152</v>
      </c>
      <c r="D45" s="114"/>
      <c r="E45" s="43">
        <v>50</v>
      </c>
      <c r="F45" s="114"/>
      <c r="G45" s="114"/>
      <c r="H45" s="114"/>
      <c r="I45" s="114"/>
    </row>
    <row r="46" spans="1:9" ht="55.5" customHeight="1" x14ac:dyDescent="0.2">
      <c r="A46" s="186" t="s">
        <v>154</v>
      </c>
      <c r="B46" s="187" t="s">
        <v>155</v>
      </c>
      <c r="C46" s="44" t="s">
        <v>156</v>
      </c>
      <c r="D46" s="188">
        <v>0.05</v>
      </c>
      <c r="E46" s="43">
        <v>100</v>
      </c>
      <c r="F46" s="186">
        <v>100</v>
      </c>
      <c r="G46" s="191">
        <v>5</v>
      </c>
      <c r="H46" s="186" t="s">
        <v>102</v>
      </c>
      <c r="I46" s="186" t="s">
        <v>102</v>
      </c>
    </row>
    <row r="47" spans="1:9" ht="59.25" customHeight="1" x14ac:dyDescent="0.2">
      <c r="A47" s="114"/>
      <c r="B47" s="146"/>
      <c r="C47" s="44" t="s">
        <v>157</v>
      </c>
      <c r="D47" s="114"/>
      <c r="E47" s="43">
        <v>50</v>
      </c>
      <c r="F47" s="114"/>
      <c r="G47" s="114"/>
      <c r="H47" s="114"/>
      <c r="I47" s="114"/>
    </row>
    <row r="48" spans="1:9" ht="64.5" customHeight="1" x14ac:dyDescent="0.2">
      <c r="A48" s="123" t="s">
        <v>158</v>
      </c>
      <c r="B48" s="141" t="s">
        <v>6</v>
      </c>
      <c r="C48" s="44" t="s">
        <v>37</v>
      </c>
      <c r="D48" s="142">
        <v>0.05</v>
      </c>
      <c r="E48" s="43">
        <v>100</v>
      </c>
      <c r="F48" s="163">
        <v>100</v>
      </c>
      <c r="G48" s="144">
        <f>D48*F48</f>
        <v>5</v>
      </c>
      <c r="H48" s="123" t="s">
        <v>102</v>
      </c>
      <c r="I48" s="123" t="s">
        <v>102</v>
      </c>
    </row>
    <row r="49" spans="1:9" ht="70.5" customHeight="1" x14ac:dyDescent="0.2">
      <c r="A49" s="123"/>
      <c r="B49" s="141"/>
      <c r="C49" s="44" t="s">
        <v>68</v>
      </c>
      <c r="D49" s="142"/>
      <c r="E49" s="43">
        <v>50</v>
      </c>
      <c r="F49" s="163"/>
      <c r="G49" s="144"/>
      <c r="H49" s="123"/>
      <c r="I49" s="123"/>
    </row>
    <row r="50" spans="1:9" ht="24" customHeight="1" x14ac:dyDescent="0.2">
      <c r="A50" s="123" t="s">
        <v>159</v>
      </c>
      <c r="B50" s="141" t="s">
        <v>39</v>
      </c>
      <c r="C50" s="44" t="s">
        <v>5</v>
      </c>
      <c r="D50" s="142">
        <v>0.02</v>
      </c>
      <c r="E50" s="43">
        <v>100</v>
      </c>
      <c r="F50" s="163">
        <v>100</v>
      </c>
      <c r="G50" s="144">
        <f>D50*F50</f>
        <v>2</v>
      </c>
      <c r="H50" s="123" t="s">
        <v>97</v>
      </c>
      <c r="I50" s="123" t="s">
        <v>193</v>
      </c>
    </row>
    <row r="51" spans="1:9" ht="21.75" customHeight="1" x14ac:dyDescent="0.2">
      <c r="A51" s="123"/>
      <c r="B51" s="141"/>
      <c r="C51" s="44" t="s">
        <v>10</v>
      </c>
      <c r="D51" s="142"/>
      <c r="E51" s="43">
        <v>50</v>
      </c>
      <c r="F51" s="163"/>
      <c r="G51" s="144"/>
      <c r="H51" s="123"/>
      <c r="I51" s="123"/>
    </row>
    <row r="52" spans="1:9" ht="21.75" customHeight="1" x14ac:dyDescent="0.2">
      <c r="A52" s="123"/>
      <c r="B52" s="141"/>
      <c r="C52" s="44" t="s">
        <v>53</v>
      </c>
      <c r="D52" s="142"/>
      <c r="E52" s="43">
        <v>0</v>
      </c>
      <c r="F52" s="163"/>
      <c r="G52" s="144"/>
      <c r="H52" s="123"/>
      <c r="I52" s="123"/>
    </row>
    <row r="53" spans="1:9" ht="24.75" customHeight="1" x14ac:dyDescent="0.2">
      <c r="A53" s="123" t="s">
        <v>160</v>
      </c>
      <c r="B53" s="141" t="s">
        <v>64</v>
      </c>
      <c r="C53" s="44" t="s">
        <v>40</v>
      </c>
      <c r="D53" s="142">
        <v>0.05</v>
      </c>
      <c r="E53" s="43">
        <v>100</v>
      </c>
      <c r="F53" s="163">
        <v>100</v>
      </c>
      <c r="G53" s="144">
        <f>D53*F53</f>
        <v>5</v>
      </c>
      <c r="H53" s="123" t="s">
        <v>104</v>
      </c>
      <c r="I53" s="123" t="s">
        <v>104</v>
      </c>
    </row>
    <row r="54" spans="1:9" ht="21.75" customHeight="1" x14ac:dyDescent="0.2">
      <c r="A54" s="123"/>
      <c r="B54" s="141"/>
      <c r="C54" s="44" t="s">
        <v>55</v>
      </c>
      <c r="D54" s="142"/>
      <c r="E54" s="43">
        <v>60</v>
      </c>
      <c r="F54" s="163"/>
      <c r="G54" s="144"/>
      <c r="H54" s="123"/>
      <c r="I54" s="123"/>
    </row>
    <row r="55" spans="1:9" ht="27" customHeight="1" x14ac:dyDescent="0.2">
      <c r="A55" s="123"/>
      <c r="B55" s="141"/>
      <c r="C55" s="44" t="s">
        <v>56</v>
      </c>
      <c r="D55" s="142"/>
      <c r="E55" s="43">
        <v>30</v>
      </c>
      <c r="F55" s="163"/>
      <c r="G55" s="144"/>
      <c r="H55" s="123"/>
      <c r="I55" s="123"/>
    </row>
    <row r="56" spans="1:9" ht="29.25" customHeight="1" x14ac:dyDescent="0.2">
      <c r="A56" s="123" t="s">
        <v>163</v>
      </c>
      <c r="B56" s="141" t="s">
        <v>29</v>
      </c>
      <c r="C56" s="44" t="s">
        <v>40</v>
      </c>
      <c r="D56" s="142">
        <v>0.05</v>
      </c>
      <c r="E56" s="43">
        <v>100</v>
      </c>
      <c r="F56" s="163">
        <v>100</v>
      </c>
      <c r="G56" s="144">
        <f>D56*F56</f>
        <v>5</v>
      </c>
      <c r="H56" s="123" t="s">
        <v>104</v>
      </c>
      <c r="I56" s="123" t="s">
        <v>104</v>
      </c>
    </row>
    <row r="57" spans="1:9" ht="18.75" customHeight="1" x14ac:dyDescent="0.2">
      <c r="A57" s="123"/>
      <c r="B57" s="141"/>
      <c r="C57" s="44" t="s">
        <v>55</v>
      </c>
      <c r="D57" s="142"/>
      <c r="E57" s="43">
        <v>60</v>
      </c>
      <c r="F57" s="163"/>
      <c r="G57" s="144"/>
      <c r="H57" s="123"/>
      <c r="I57" s="123"/>
    </row>
    <row r="58" spans="1:9" ht="23.25" customHeight="1" x14ac:dyDescent="0.2">
      <c r="A58" s="123"/>
      <c r="B58" s="141"/>
      <c r="C58" s="44" t="s">
        <v>56</v>
      </c>
      <c r="D58" s="142"/>
      <c r="E58" s="43">
        <v>30</v>
      </c>
      <c r="F58" s="163"/>
      <c r="G58" s="144"/>
      <c r="H58" s="123"/>
      <c r="I58" s="123"/>
    </row>
    <row r="59" spans="1:9" ht="48.75" customHeight="1" x14ac:dyDescent="0.2">
      <c r="A59" s="43" t="s">
        <v>165</v>
      </c>
      <c r="B59" s="44" t="s">
        <v>179</v>
      </c>
      <c r="C59" s="44" t="s">
        <v>23</v>
      </c>
      <c r="D59" s="45">
        <v>0.05</v>
      </c>
      <c r="E59" s="43">
        <v>100</v>
      </c>
      <c r="F59" s="48">
        <v>100</v>
      </c>
      <c r="G59" s="46">
        <v>5</v>
      </c>
      <c r="H59" s="43" t="s">
        <v>100</v>
      </c>
      <c r="I59" s="98" t="s">
        <v>100</v>
      </c>
    </row>
    <row r="60" spans="1:9" ht="34.5" customHeight="1" x14ac:dyDescent="0.2">
      <c r="A60" s="167" t="s">
        <v>168</v>
      </c>
      <c r="B60" s="171" t="s">
        <v>11</v>
      </c>
      <c r="C60" s="44" t="s">
        <v>12</v>
      </c>
      <c r="D60" s="209">
        <v>0.05</v>
      </c>
      <c r="E60" s="43">
        <v>100</v>
      </c>
      <c r="F60" s="210">
        <v>100</v>
      </c>
      <c r="G60" s="211">
        <v>5</v>
      </c>
      <c r="H60" s="167" t="s">
        <v>180</v>
      </c>
      <c r="I60" s="167" t="s">
        <v>180</v>
      </c>
    </row>
    <row r="61" spans="1:9" ht="34.5" customHeight="1" x14ac:dyDescent="0.2">
      <c r="A61" s="169"/>
      <c r="B61" s="173"/>
      <c r="C61" s="44" t="s">
        <v>13</v>
      </c>
      <c r="D61" s="190"/>
      <c r="E61" s="43">
        <v>50</v>
      </c>
      <c r="F61" s="114"/>
      <c r="G61" s="193"/>
      <c r="H61" s="212"/>
      <c r="I61" s="212"/>
    </row>
    <row r="62" spans="1:9" ht="65.25" customHeight="1" x14ac:dyDescent="0.2">
      <c r="A62" s="123" t="s">
        <v>169</v>
      </c>
      <c r="B62" s="141" t="s">
        <v>24</v>
      </c>
      <c r="C62" s="44" t="s">
        <v>170</v>
      </c>
      <c r="D62" s="147">
        <v>0.05</v>
      </c>
      <c r="E62" s="43">
        <v>100</v>
      </c>
      <c r="F62" s="206">
        <v>100</v>
      </c>
      <c r="G62" s="144">
        <f>D62*F62</f>
        <v>5</v>
      </c>
      <c r="H62" s="123" t="s">
        <v>96</v>
      </c>
      <c r="I62" s="123" t="s">
        <v>96</v>
      </c>
    </row>
    <row r="63" spans="1:9" ht="74.25" customHeight="1" x14ac:dyDescent="0.2">
      <c r="A63" s="123"/>
      <c r="B63" s="141"/>
      <c r="C63" s="44" t="s">
        <v>57</v>
      </c>
      <c r="D63" s="204"/>
      <c r="E63" s="43">
        <v>60</v>
      </c>
      <c r="F63" s="207"/>
      <c r="G63" s="144"/>
      <c r="H63" s="123"/>
      <c r="I63" s="123"/>
    </row>
    <row r="64" spans="1:9" ht="69" customHeight="1" x14ac:dyDescent="0.2">
      <c r="A64" s="123"/>
      <c r="B64" s="141"/>
      <c r="C64" s="44" t="s">
        <v>171</v>
      </c>
      <c r="D64" s="204"/>
      <c r="E64" s="43">
        <v>30</v>
      </c>
      <c r="F64" s="207"/>
      <c r="G64" s="144"/>
      <c r="H64" s="123"/>
      <c r="I64" s="123"/>
    </row>
    <row r="65" spans="1:9" ht="45" customHeight="1" x14ac:dyDescent="0.2">
      <c r="A65" s="123"/>
      <c r="B65" s="141"/>
      <c r="C65" s="44" t="s">
        <v>19</v>
      </c>
      <c r="D65" s="205"/>
      <c r="E65" s="43">
        <v>0</v>
      </c>
      <c r="F65" s="208"/>
      <c r="G65" s="144"/>
      <c r="H65" s="123"/>
      <c r="I65" s="123"/>
    </row>
    <row r="66" spans="1:9" ht="15" x14ac:dyDescent="0.2">
      <c r="A66" s="50"/>
      <c r="B66" s="201" t="s">
        <v>122</v>
      </c>
      <c r="C66" s="202"/>
      <c r="D66" s="42">
        <f>SUM(D15:D65)</f>
        <v>1.0000000000000004</v>
      </c>
      <c r="E66" s="50"/>
      <c r="F66" s="55">
        <f>SUM(F15:F65)</f>
        <v>2100</v>
      </c>
      <c r="G66" s="37">
        <f>SUM(G15:G65)</f>
        <v>100</v>
      </c>
      <c r="H66" s="43"/>
      <c r="I66" s="41"/>
    </row>
    <row r="67" spans="1:9" ht="15" x14ac:dyDescent="0.25">
      <c r="A67" s="54"/>
      <c r="B67" s="203" t="s">
        <v>123</v>
      </c>
      <c r="C67" s="203"/>
      <c r="D67" s="54"/>
      <c r="E67" s="54"/>
      <c r="F67" s="56">
        <v>630</v>
      </c>
      <c r="G67" s="57">
        <v>30</v>
      </c>
      <c r="H67" s="54"/>
      <c r="I67" s="54"/>
    </row>
  </sheetData>
  <mergeCells count="131"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  <mergeCell ref="I22:I24"/>
    <mergeCell ref="A26:A27"/>
    <mergeCell ref="B26:B27"/>
    <mergeCell ref="D26:D27"/>
    <mergeCell ref="F26:F27"/>
    <mergeCell ref="G26:G27"/>
    <mergeCell ref="H26:H27"/>
    <mergeCell ref="I26:I27"/>
    <mergeCell ref="A22:A24"/>
    <mergeCell ref="B22:B24"/>
    <mergeCell ref="D22:D24"/>
    <mergeCell ref="F22:F24"/>
    <mergeCell ref="G22:G24"/>
    <mergeCell ref="H22:H24"/>
    <mergeCell ref="I28:I29"/>
    <mergeCell ref="A30:A32"/>
    <mergeCell ref="B30:B32"/>
    <mergeCell ref="D30:D32"/>
    <mergeCell ref="F30:F32"/>
    <mergeCell ref="G30:G32"/>
    <mergeCell ref="H30:H32"/>
    <mergeCell ref="I30:I32"/>
    <mergeCell ref="A28:A29"/>
    <mergeCell ref="B28:B29"/>
    <mergeCell ref="D28:D29"/>
    <mergeCell ref="F28:F29"/>
    <mergeCell ref="G28:G29"/>
    <mergeCell ref="H28:H29"/>
    <mergeCell ref="I34:I37"/>
    <mergeCell ref="A38:A39"/>
    <mergeCell ref="B38:B39"/>
    <mergeCell ref="D38:D39"/>
    <mergeCell ref="F38:F39"/>
    <mergeCell ref="G38:G39"/>
    <mergeCell ref="H38:H39"/>
    <mergeCell ref="I38:I39"/>
    <mergeCell ref="A34:A37"/>
    <mergeCell ref="B34:B37"/>
    <mergeCell ref="D34:D37"/>
    <mergeCell ref="F34:F37"/>
    <mergeCell ref="G34:G37"/>
    <mergeCell ref="H34:H37"/>
    <mergeCell ref="I41:I43"/>
    <mergeCell ref="A44:A45"/>
    <mergeCell ref="B44:B45"/>
    <mergeCell ref="D44:D45"/>
    <mergeCell ref="F44:F45"/>
    <mergeCell ref="G44:G45"/>
    <mergeCell ref="H44:H45"/>
    <mergeCell ref="I44:I45"/>
    <mergeCell ref="A41:A43"/>
    <mergeCell ref="B41:B43"/>
    <mergeCell ref="D41:D43"/>
    <mergeCell ref="F41:F43"/>
    <mergeCell ref="G41:G43"/>
    <mergeCell ref="H41:H43"/>
    <mergeCell ref="I46:I47"/>
    <mergeCell ref="A48:A49"/>
    <mergeCell ref="B48:B49"/>
    <mergeCell ref="D48:D49"/>
    <mergeCell ref="F48:F49"/>
    <mergeCell ref="G48:G49"/>
    <mergeCell ref="H48:H49"/>
    <mergeCell ref="I48:I49"/>
    <mergeCell ref="A46:A47"/>
    <mergeCell ref="B46:B47"/>
    <mergeCell ref="D46:D47"/>
    <mergeCell ref="F46:F47"/>
    <mergeCell ref="G46:G47"/>
    <mergeCell ref="H46:H47"/>
    <mergeCell ref="I50:I52"/>
    <mergeCell ref="A53:A55"/>
    <mergeCell ref="B53:B55"/>
    <mergeCell ref="D53:D55"/>
    <mergeCell ref="F53:F55"/>
    <mergeCell ref="G53:G55"/>
    <mergeCell ref="H53:H55"/>
    <mergeCell ref="I53:I55"/>
    <mergeCell ref="A50:A52"/>
    <mergeCell ref="B50:B52"/>
    <mergeCell ref="D50:D52"/>
    <mergeCell ref="F50:F52"/>
    <mergeCell ref="G50:G52"/>
    <mergeCell ref="H50:H52"/>
    <mergeCell ref="I56:I58"/>
    <mergeCell ref="A56:A58"/>
    <mergeCell ref="B56:B58"/>
    <mergeCell ref="D56:D58"/>
    <mergeCell ref="F56:F58"/>
    <mergeCell ref="G56:G58"/>
    <mergeCell ref="H56:H58"/>
    <mergeCell ref="B66:C66"/>
    <mergeCell ref="B67:C67"/>
    <mergeCell ref="I60:I61"/>
    <mergeCell ref="A62:A65"/>
    <mergeCell ref="B62:B65"/>
    <mergeCell ref="D62:D65"/>
    <mergeCell ref="F62:F65"/>
    <mergeCell ref="G62:G65"/>
    <mergeCell ref="H62:H65"/>
    <mergeCell ref="I62:I65"/>
    <mergeCell ref="A60:A61"/>
    <mergeCell ref="B60:B61"/>
    <mergeCell ref="D60:D61"/>
    <mergeCell ref="F60:F61"/>
    <mergeCell ref="G60:G61"/>
    <mergeCell ref="H60:H61"/>
  </mergeCells>
  <dataValidations count="7">
    <dataValidation type="list" allowBlank="1" showInputMessage="1" showErrorMessage="1" sqref="F59">
      <formula1>$E$59:$E$59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62:F65">
      <formula1>$E$62:$E$65</formula1>
    </dataValidation>
    <dataValidation type="list" allowBlank="1" showInputMessage="1" showErrorMessage="1" sqref="F56:F58">
      <formula1>$E$56:$E$58</formula1>
    </dataValidation>
    <dataValidation type="list" allowBlank="1" showInputMessage="1" showErrorMessage="1" sqref="F53:F55">
      <formula1>$E$53:$E$55</formula1>
    </dataValidation>
    <dataValidation type="list" allowBlank="1" showInputMessage="1" showErrorMessage="1" sqref="F50:F52">
      <formula1>$E$50:$E$52</formula1>
    </dataValidation>
    <dataValidation type="list" allowBlank="1" showInputMessage="1" showErrorMessage="1" sqref="F48:F49">
      <formula1>$E$48:$E$49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11</vt:i4>
      </vt:variant>
    </vt:vector>
  </HeadingPairs>
  <TitlesOfParts>
    <vt:vector size="11" baseType="lpstr">
      <vt:lpstr>19.2.1.1</vt:lpstr>
      <vt:lpstr>19.2.1.2</vt:lpstr>
      <vt:lpstr>19.2.2.2</vt:lpstr>
      <vt:lpstr>19.2.2.3</vt:lpstr>
      <vt:lpstr>19.2.2.4</vt:lpstr>
      <vt:lpstr>19.2.2.5</vt:lpstr>
      <vt:lpstr>19.2.2.6</vt:lpstr>
      <vt:lpstr>19.2.3.1</vt:lpstr>
      <vt:lpstr>19.2.3.3</vt:lpstr>
      <vt:lpstr>19.2.3.4</vt:lpstr>
      <vt:lpstr>19.2.3.5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2017-07-19T06:28:15Z</dcterms:created>
  <dcterms:modified xsi:type="dcterms:W3CDTF">2019-04-23T08:59:20Z</dcterms:modified>
</cp:coreProperties>
</file>